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C:\Users\abublewicz\Desktop\Ogłoszenie narzędzia\"/>
    </mc:Choice>
  </mc:AlternateContent>
  <xr:revisionPtr revIDLastSave="3" documentId="8_{28AA5C45-39ED-43FA-8CF2-06BE6803C73C}" xr6:coauthVersionLast="47" xr6:coauthVersionMax="47" xr10:uidLastSave="{0F005BC6-5892-47A7-9DAF-116C46C30518}"/>
  <bookViews>
    <workbookView xWindow="-108" yWindow="-108" windowWidth="23256" windowHeight="13896" xr2:uid="{366D33F3-07A8-42C6-90E3-5BBDF45E9127}"/>
  </bookViews>
  <sheets>
    <sheet name="Formularz ofertowy" sheetId="1" r:id="rId1"/>
  </sheets>
  <definedNames>
    <definedName name="_xlnm._FilterDatabase" localSheetId="0" hidden="1">'Formularz ofertowy'!$A$9:$S$250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V152" i="1" l="1"/>
  <c r="V153" i="1"/>
  <c r="V154" i="1"/>
  <c r="V155" i="1"/>
  <c r="U152" i="1"/>
  <c r="U153" i="1"/>
  <c r="U154" i="1"/>
  <c r="U155" i="1"/>
  <c r="V250" i="1"/>
  <c r="U250" i="1"/>
  <c r="V249" i="1"/>
  <c r="U249" i="1"/>
  <c r="V248" i="1"/>
  <c r="U248" i="1"/>
  <c r="V247" i="1"/>
  <c r="U247" i="1"/>
  <c r="V246" i="1"/>
  <c r="U246" i="1"/>
  <c r="V245" i="1"/>
  <c r="U245" i="1"/>
  <c r="V244" i="1"/>
  <c r="U244" i="1"/>
  <c r="V243" i="1"/>
  <c r="U243" i="1"/>
  <c r="V242" i="1"/>
  <c r="U242" i="1"/>
  <c r="V241" i="1"/>
  <c r="U241" i="1"/>
  <c r="V240" i="1"/>
  <c r="U240" i="1"/>
  <c r="V239" i="1"/>
  <c r="U239" i="1"/>
  <c r="V238" i="1"/>
  <c r="U238" i="1"/>
  <c r="V237" i="1"/>
  <c r="U237" i="1"/>
  <c r="V236" i="1"/>
  <c r="U236" i="1"/>
  <c r="V235" i="1"/>
  <c r="U235" i="1"/>
  <c r="V234" i="1"/>
  <c r="U234" i="1"/>
  <c r="V233" i="1"/>
  <c r="U233" i="1"/>
  <c r="V232" i="1"/>
  <c r="U232" i="1"/>
  <c r="V231" i="1"/>
  <c r="U231" i="1"/>
  <c r="V230" i="1"/>
  <c r="U230" i="1"/>
  <c r="V229" i="1"/>
  <c r="U229" i="1"/>
  <c r="V228" i="1"/>
  <c r="U228" i="1"/>
  <c r="V227" i="1"/>
  <c r="U227" i="1"/>
  <c r="V226" i="1"/>
  <c r="U226" i="1"/>
  <c r="V225" i="1"/>
  <c r="U225" i="1"/>
  <c r="V224" i="1"/>
  <c r="U224" i="1"/>
  <c r="V223" i="1"/>
  <c r="U223" i="1"/>
  <c r="V222" i="1"/>
  <c r="U222" i="1"/>
  <c r="V221" i="1"/>
  <c r="U221" i="1"/>
  <c r="V220" i="1"/>
  <c r="U220" i="1"/>
  <c r="V219" i="1"/>
  <c r="U219" i="1"/>
  <c r="V218" i="1"/>
  <c r="U218" i="1"/>
  <c r="V217" i="1"/>
  <c r="U217" i="1"/>
  <c r="V216" i="1"/>
  <c r="U216" i="1"/>
  <c r="V215" i="1"/>
  <c r="U215" i="1"/>
  <c r="V214" i="1"/>
  <c r="U214" i="1"/>
  <c r="V213" i="1"/>
  <c r="U213" i="1"/>
  <c r="V212" i="1"/>
  <c r="U212" i="1"/>
  <c r="V211" i="1"/>
  <c r="U211" i="1"/>
  <c r="V210" i="1"/>
  <c r="U210" i="1"/>
  <c r="V209" i="1"/>
  <c r="U209" i="1"/>
  <c r="V208" i="1"/>
  <c r="U208" i="1"/>
  <c r="V207" i="1"/>
  <c r="U207" i="1"/>
  <c r="V206" i="1"/>
  <c r="U206" i="1"/>
  <c r="V205" i="1"/>
  <c r="U205" i="1"/>
  <c r="V204" i="1"/>
  <c r="U204" i="1"/>
  <c r="V203" i="1"/>
  <c r="U203" i="1"/>
  <c r="V202" i="1"/>
  <c r="U202" i="1"/>
  <c r="V201" i="1"/>
  <c r="U201" i="1"/>
  <c r="V200" i="1"/>
  <c r="U200" i="1"/>
  <c r="V199" i="1"/>
  <c r="U199" i="1"/>
  <c r="V198" i="1"/>
  <c r="U198" i="1"/>
  <c r="V197" i="1"/>
  <c r="U197" i="1"/>
  <c r="V196" i="1"/>
  <c r="U196" i="1"/>
  <c r="V195" i="1"/>
  <c r="U195" i="1"/>
  <c r="V194" i="1"/>
  <c r="U194" i="1"/>
  <c r="V193" i="1"/>
  <c r="U193" i="1"/>
  <c r="V192" i="1"/>
  <c r="U192" i="1"/>
  <c r="V191" i="1"/>
  <c r="U191" i="1"/>
  <c r="V190" i="1"/>
  <c r="U190" i="1"/>
  <c r="V189" i="1"/>
  <c r="U189" i="1"/>
  <c r="V188" i="1"/>
  <c r="U188" i="1"/>
  <c r="V187" i="1"/>
  <c r="U187" i="1"/>
  <c r="V186" i="1"/>
  <c r="U186" i="1"/>
  <c r="V185" i="1"/>
  <c r="U185" i="1"/>
  <c r="V184" i="1"/>
  <c r="U184" i="1"/>
  <c r="V183" i="1"/>
  <c r="U183" i="1"/>
  <c r="V182" i="1"/>
  <c r="U182" i="1"/>
  <c r="V181" i="1"/>
  <c r="U181" i="1"/>
  <c r="V180" i="1"/>
  <c r="U180" i="1"/>
  <c r="V179" i="1"/>
  <c r="U179" i="1"/>
  <c r="V178" i="1"/>
  <c r="U178" i="1"/>
  <c r="V177" i="1"/>
  <c r="U177" i="1"/>
  <c r="V176" i="1"/>
  <c r="U176" i="1"/>
  <c r="V175" i="1"/>
  <c r="U175" i="1"/>
  <c r="V174" i="1"/>
  <c r="U174" i="1"/>
  <c r="V173" i="1"/>
  <c r="U173" i="1"/>
  <c r="V172" i="1"/>
  <c r="U172" i="1"/>
  <c r="V171" i="1"/>
  <c r="U171" i="1"/>
  <c r="V170" i="1"/>
  <c r="U170" i="1"/>
  <c r="V169" i="1"/>
  <c r="U169" i="1"/>
  <c r="V168" i="1"/>
  <c r="U168" i="1"/>
  <c r="V167" i="1"/>
  <c r="U167" i="1"/>
  <c r="V166" i="1"/>
  <c r="U166" i="1"/>
  <c r="V165" i="1"/>
  <c r="U165" i="1"/>
  <c r="V164" i="1"/>
  <c r="U164" i="1"/>
  <c r="V163" i="1"/>
  <c r="U163" i="1"/>
  <c r="V162" i="1"/>
  <c r="U162" i="1"/>
  <c r="V161" i="1"/>
  <c r="U161" i="1"/>
  <c r="V160" i="1"/>
  <c r="U160" i="1"/>
  <c r="V159" i="1"/>
  <c r="U159" i="1"/>
  <c r="V151" i="1"/>
  <c r="U151" i="1"/>
  <c r="V150" i="1"/>
  <c r="U150" i="1"/>
  <c r="V149" i="1"/>
  <c r="U149" i="1"/>
  <c r="V148" i="1"/>
  <c r="U148" i="1"/>
  <c r="V147" i="1"/>
  <c r="U147" i="1"/>
  <c r="V146" i="1"/>
  <c r="U146" i="1"/>
  <c r="V145" i="1"/>
  <c r="U145" i="1"/>
  <c r="V144" i="1"/>
  <c r="U144" i="1"/>
  <c r="V143" i="1"/>
  <c r="U143" i="1"/>
  <c r="V142" i="1"/>
  <c r="U142" i="1"/>
  <c r="V141" i="1"/>
  <c r="U141" i="1"/>
  <c r="V140" i="1"/>
  <c r="U140" i="1"/>
  <c r="V139" i="1"/>
  <c r="U139" i="1"/>
  <c r="V138" i="1"/>
  <c r="U138" i="1"/>
  <c r="V137" i="1"/>
  <c r="U137" i="1"/>
  <c r="V136" i="1"/>
  <c r="U136" i="1"/>
  <c r="V135" i="1"/>
  <c r="U135" i="1"/>
  <c r="V134" i="1"/>
  <c r="U134" i="1"/>
  <c r="V133" i="1"/>
  <c r="U133" i="1"/>
  <c r="V132" i="1"/>
  <c r="U132" i="1"/>
  <c r="V131" i="1"/>
  <c r="U131" i="1"/>
  <c r="V130" i="1"/>
  <c r="U130" i="1"/>
  <c r="V129" i="1"/>
  <c r="U129" i="1"/>
  <c r="V128" i="1"/>
  <c r="U128" i="1"/>
  <c r="V127" i="1"/>
  <c r="U127" i="1"/>
  <c r="V126" i="1"/>
  <c r="U126" i="1"/>
  <c r="V125" i="1"/>
  <c r="U125" i="1"/>
  <c r="V124" i="1"/>
  <c r="U124" i="1"/>
  <c r="V123" i="1"/>
  <c r="U123" i="1"/>
  <c r="V122" i="1"/>
  <c r="U122" i="1"/>
  <c r="V121" i="1"/>
  <c r="U121" i="1"/>
  <c r="V120" i="1"/>
  <c r="U120" i="1"/>
  <c r="V119" i="1"/>
  <c r="U119" i="1"/>
  <c r="V118" i="1"/>
  <c r="U118" i="1"/>
  <c r="V117" i="1"/>
  <c r="U117" i="1"/>
  <c r="V116" i="1"/>
  <c r="U116" i="1"/>
  <c r="V115" i="1"/>
  <c r="U115" i="1"/>
  <c r="V114" i="1"/>
  <c r="U114" i="1"/>
  <c r="V113" i="1"/>
  <c r="U113" i="1"/>
  <c r="V112" i="1"/>
  <c r="U112" i="1"/>
  <c r="V111" i="1"/>
  <c r="U111" i="1"/>
  <c r="V110" i="1"/>
  <c r="U110" i="1"/>
  <c r="V109" i="1"/>
  <c r="U109" i="1"/>
  <c r="V108" i="1"/>
  <c r="U108" i="1"/>
  <c r="V107" i="1"/>
  <c r="U107" i="1"/>
  <c r="V106" i="1"/>
  <c r="U106" i="1"/>
  <c r="V105" i="1"/>
  <c r="U105" i="1"/>
  <c r="V104" i="1"/>
  <c r="U104" i="1"/>
  <c r="V103" i="1"/>
  <c r="U103" i="1"/>
  <c r="V102" i="1"/>
  <c r="U102" i="1"/>
  <c r="V101" i="1"/>
  <c r="U101" i="1"/>
  <c r="V100" i="1"/>
  <c r="U100" i="1"/>
  <c r="V99" i="1"/>
  <c r="U99" i="1"/>
  <c r="V98" i="1"/>
  <c r="U98" i="1"/>
  <c r="V97" i="1"/>
  <c r="U97" i="1"/>
  <c r="V96" i="1"/>
  <c r="U96" i="1"/>
  <c r="V95" i="1"/>
  <c r="U95" i="1"/>
  <c r="V94" i="1"/>
  <c r="U94" i="1"/>
  <c r="V93" i="1"/>
  <c r="U93" i="1"/>
  <c r="V92" i="1"/>
  <c r="U92" i="1"/>
  <c r="V91" i="1"/>
  <c r="U91" i="1"/>
  <c r="V90" i="1"/>
  <c r="U90" i="1"/>
  <c r="V89" i="1"/>
  <c r="U89" i="1"/>
  <c r="V88" i="1"/>
  <c r="U88" i="1"/>
  <c r="V87" i="1"/>
  <c r="U87" i="1"/>
  <c r="V86" i="1"/>
  <c r="U86" i="1"/>
  <c r="V85" i="1"/>
  <c r="U85" i="1"/>
  <c r="V84" i="1"/>
  <c r="U84" i="1"/>
  <c r="V83" i="1"/>
  <c r="U83" i="1"/>
  <c r="V82" i="1"/>
  <c r="U82" i="1"/>
  <c r="V81" i="1"/>
  <c r="U81" i="1"/>
  <c r="V80" i="1"/>
  <c r="U80" i="1"/>
  <c r="V79" i="1"/>
  <c r="U79" i="1"/>
  <c r="V78" i="1"/>
  <c r="U78" i="1"/>
  <c r="V77" i="1"/>
  <c r="U77" i="1"/>
  <c r="V76" i="1"/>
  <c r="U76" i="1"/>
  <c r="V75" i="1"/>
  <c r="U75" i="1"/>
  <c r="V74" i="1"/>
  <c r="U74" i="1"/>
  <c r="V73" i="1"/>
  <c r="U73" i="1"/>
  <c r="V72" i="1"/>
  <c r="U72" i="1"/>
  <c r="V71" i="1"/>
  <c r="U71" i="1"/>
  <c r="V70" i="1"/>
  <c r="U70" i="1"/>
  <c r="V69" i="1"/>
  <c r="U69" i="1"/>
  <c r="V68" i="1"/>
  <c r="U68" i="1"/>
  <c r="V67" i="1"/>
  <c r="U67" i="1"/>
  <c r="V66" i="1"/>
  <c r="U66" i="1"/>
  <c r="V65" i="1"/>
  <c r="U65" i="1"/>
  <c r="V64" i="1"/>
  <c r="U64" i="1"/>
  <c r="V63" i="1"/>
  <c r="U63" i="1"/>
  <c r="V62" i="1"/>
  <c r="U62" i="1"/>
  <c r="V61" i="1"/>
  <c r="U61" i="1"/>
  <c r="V60" i="1"/>
  <c r="U60" i="1"/>
  <c r="V59" i="1"/>
  <c r="U59" i="1"/>
  <c r="V58" i="1"/>
  <c r="U58" i="1"/>
  <c r="V57" i="1"/>
  <c r="U57" i="1"/>
  <c r="V56" i="1"/>
  <c r="U56" i="1"/>
  <c r="V55" i="1"/>
  <c r="U55" i="1"/>
  <c r="V54" i="1"/>
  <c r="U54" i="1"/>
  <c r="V53" i="1"/>
  <c r="U53" i="1"/>
  <c r="V52" i="1"/>
  <c r="U52" i="1"/>
  <c r="V51" i="1"/>
  <c r="U51" i="1"/>
  <c r="V50" i="1"/>
  <c r="U50" i="1"/>
  <c r="V49" i="1"/>
  <c r="U49" i="1"/>
  <c r="V48" i="1"/>
  <c r="U48" i="1"/>
  <c r="V47" i="1"/>
  <c r="U47" i="1"/>
  <c r="V46" i="1"/>
  <c r="U46" i="1"/>
  <c r="V45" i="1"/>
  <c r="U45" i="1"/>
  <c r="V44" i="1"/>
  <c r="U44" i="1"/>
  <c r="V43" i="1"/>
  <c r="U43" i="1"/>
  <c r="V42" i="1"/>
  <c r="U42" i="1"/>
  <c r="V41" i="1"/>
  <c r="U41" i="1"/>
  <c r="V40" i="1"/>
  <c r="U40" i="1"/>
  <c r="V39" i="1"/>
  <c r="U39" i="1"/>
  <c r="V38" i="1"/>
  <c r="U38" i="1"/>
  <c r="V37" i="1"/>
  <c r="U37" i="1"/>
  <c r="V36" i="1"/>
  <c r="U36" i="1"/>
  <c r="V35" i="1"/>
  <c r="U35" i="1"/>
  <c r="V34" i="1"/>
  <c r="U34" i="1"/>
  <c r="V33" i="1"/>
  <c r="U33" i="1"/>
  <c r="V32" i="1"/>
  <c r="U32" i="1"/>
  <c r="V31" i="1"/>
  <c r="U31" i="1"/>
  <c r="V30" i="1"/>
  <c r="U30" i="1"/>
  <c r="V29" i="1"/>
  <c r="U29" i="1"/>
  <c r="V28" i="1"/>
  <c r="U28" i="1"/>
  <c r="V27" i="1"/>
  <c r="U27" i="1"/>
  <c r="V26" i="1"/>
  <c r="U26" i="1"/>
  <c r="V25" i="1"/>
  <c r="U25" i="1"/>
  <c r="V24" i="1"/>
  <c r="U24" i="1"/>
  <c r="V23" i="1"/>
  <c r="U23" i="1"/>
  <c r="V22" i="1"/>
  <c r="U22" i="1"/>
  <c r="V21" i="1"/>
  <c r="U21" i="1"/>
  <c r="V20" i="1"/>
  <c r="U20" i="1"/>
  <c r="V19" i="1"/>
  <c r="U19" i="1"/>
  <c r="V18" i="1"/>
  <c r="U18" i="1"/>
  <c r="V17" i="1"/>
  <c r="U17" i="1"/>
  <c r="V16" i="1"/>
  <c r="U16" i="1"/>
  <c r="V15" i="1"/>
  <c r="U15" i="1"/>
  <c r="V14" i="1"/>
  <c r="U14" i="1"/>
  <c r="V13" i="1"/>
  <c r="U13" i="1"/>
  <c r="V12" i="1"/>
  <c r="U12" i="1"/>
  <c r="V11" i="1"/>
  <c r="U11" i="1"/>
  <c r="V10" i="1"/>
  <c r="U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tc={6E7AAD43-E21C-4231-AA38-090331D09F72}</author>
    <author>tc={F77B4742-A33F-467E-8EB3-5BD4C05C680B}</author>
    <author>tc={452E2A6B-583F-4640-8C5A-1C1D3F5EB330}</author>
    <author>tc={C0127179-2945-4010-AA55-3005D472A4B8}</author>
    <author>tc={E93C98FA-171B-47D1-AA97-82AB9719379C}</author>
    <author>tc={58A7DE21-2B2B-4BA6-A0B6-194E7AB7D03D}</author>
    <author>tc={90406814-E8E5-4874-9821-168536642D43}</author>
  </authors>
  <commentList>
    <comment ref="S16" authorId="0" shapeId="0" xr:uid="{6E7AAD43-E21C-4231-AA38-090331D09F72}">
      <text>
        <t>[Threaded comment]
Your version of Excel allows you to read this threaded comment; however, any edits to it will get removed if the file is opened in a newer version of Excel. Learn more: https://go.microsoft.com/fwlink/?linkid=870924
Comment:
    Brak danych, przyjmuje szacunkowo - jak za płytkę wyżej</t>
      </text>
    </comment>
    <comment ref="S21" authorId="1" shapeId="0" xr:uid="{F77B4742-A33F-467E-8EB3-5BD4C05C680B}">
      <text>
        <t>[Threaded comment]
Your version of Excel allows you to read this threaded comment; however, any edits to it will get removed if the file is opened in a newer version of Excel. Learn more: https://go.microsoft.com/fwlink/?linkid=870924
Comment:
    Brak danych - przyjmuje szacunek jak za płytkę wyżej</t>
      </text>
    </comment>
    <comment ref="S40" authorId="2" shapeId="0" xr:uid="{452E2A6B-583F-4640-8C5A-1C1D3F5EB330}">
      <text>
        <t>[Threaded comment]
Your version of Excel allows you to read this threaded comment; however, any edits to it will get removed if the file is opened in a newer version of Excel. Learn more: https://go.microsoft.com/fwlink/?linkid=870924
Comment:
    Wg oferty Norda 10 sztuk wyceniona, tutaj 1</t>
      </text>
    </comment>
    <comment ref="S92" authorId="3" shapeId="0" xr:uid="{C0127179-2945-4010-AA55-3005D472A4B8}">
      <text>
        <t>[Threaded comment]
Your version of Excel allows you to read this threaded comment; however, any edits to it will get removed if the file is opened in a newer version of Excel. Learn more: https://go.microsoft.com/fwlink/?linkid=870924
Comment:
    Wg wyceny Norda wyceniono 2 sztuki, tutaj mamy 4</t>
      </text>
    </comment>
    <comment ref="S94" authorId="4" shapeId="0" xr:uid="{E93C98FA-171B-47D1-AA97-82AB9719379C}">
      <text>
        <t>[Threaded comment]
Your version of Excel allows you to read this threaded comment; however, any edits to it will get removed if the file is opened in a newer version of Excel. Learn more: https://go.microsoft.com/fwlink/?linkid=870924
Comment:
    Wg pliku Damiana 5 sztuk, wg wyceny Norda 3 sztuki</t>
      </text>
    </comment>
    <comment ref="S103" authorId="5" shapeId="0" xr:uid="{58A7DE21-2B2B-4BA6-A0B6-194E7AB7D03D}">
      <text>
        <t>[Threaded comment]
Your version of Excel allows you to read this threaded comment; however, any edits to it will get removed if the file is opened in a newer version of Excel. Learn more: https://go.microsoft.com/fwlink/?linkid=870924
Comment:
    Wg wstępnej oferty Norda 2 sztuki, tutaj 3</t>
      </text>
    </comment>
    <comment ref="S149" authorId="6" shapeId="0" xr:uid="{90406814-E8E5-4874-9821-168536642D4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Jak nie ma oferty , proszę o podanie w kolumnie szacunek </t>
      </text>
    </comment>
  </commentList>
</comments>
</file>

<file path=xl/sharedStrings.xml><?xml version="1.0" encoding="utf-8"?>
<sst xmlns="http://schemas.openxmlformats.org/spreadsheetml/2006/main" count="1540" uniqueCount="383">
  <si>
    <t>Miejsce na logotyp firmy</t>
  </si>
  <si>
    <t>OFERTA CENOWA 
nr zapytania ofertowego: MOSKIT_LR_OP/1/2026
przedmiot oferty: narzędzia skrawające</t>
  </si>
  <si>
    <t>Dane Wykonawcy/Dostawcy</t>
  </si>
  <si>
    <t>Dane Zamawiającego</t>
  </si>
  <si>
    <t xml:space="preserve">Nazwa firmy </t>
  </si>
  <si>
    <t>Nazwa firmy: RADMOR S.A.</t>
  </si>
  <si>
    <t>Adres:</t>
  </si>
  <si>
    <t xml:space="preserve">Adres: ul. Hutnicza 3, 81-212 Gdynia, </t>
  </si>
  <si>
    <t>NIP</t>
  </si>
  <si>
    <t>NIP: 586-010-21-39</t>
  </si>
  <si>
    <t>Osoba kontaktowa :</t>
  </si>
  <si>
    <t>Osoba kontaktowa; Krzysztof Sadowski</t>
  </si>
  <si>
    <t>Mail</t>
  </si>
  <si>
    <t>Mail: k.sadowski@wbgroup.com</t>
  </si>
  <si>
    <t xml:space="preserve">Tel.: </t>
  </si>
  <si>
    <t>Tel.: +48 665-503-804</t>
  </si>
  <si>
    <t>NARZĘDZIA DO TOCZENIA</t>
  </si>
  <si>
    <t>Nr pozycji</t>
  </si>
  <si>
    <t>Grupa rodzajowa</t>
  </si>
  <si>
    <t>Opis techniczny narzędzia</t>
  </si>
  <si>
    <t>Ilość</t>
  </si>
  <si>
    <t>Jednostka</t>
  </si>
  <si>
    <t>Nr katalogowy</t>
  </si>
  <si>
    <t>Nazwa</t>
  </si>
  <si>
    <t>Oferta jednostkowa [PLN]</t>
  </si>
  <si>
    <t>Oferta jednostkowa [EUR]</t>
  </si>
  <si>
    <t>Wartość [PLN]</t>
  </si>
  <si>
    <t>Wartość [EUR]</t>
  </si>
  <si>
    <t>Termin dostawy</t>
  </si>
  <si>
    <t>Uwagi</t>
  </si>
  <si>
    <t>Trzonki i płytki do toczenia zewnetrznego</t>
  </si>
  <si>
    <t>Trzonek SQ25 do płytki CCMT 12 lewy</t>
  </si>
  <si>
    <t>szt</t>
  </si>
  <si>
    <t>Trzonek SQ25 do płytki CCMT 12 prawy</t>
  </si>
  <si>
    <t>Płytka CCMT 12 R0.4</t>
  </si>
  <si>
    <t>Trzonek SQ25 do płytki VBGT 16 lewy</t>
  </si>
  <si>
    <t>Trzonek SQ25 do płytki VBGT 16 prawy</t>
  </si>
  <si>
    <t>Płytka VBGT 16 R0.1</t>
  </si>
  <si>
    <t>Płytka VBGT 16 R0.2</t>
  </si>
  <si>
    <t>Płytka VBGT 16 R0.4</t>
  </si>
  <si>
    <t>Trzonek SQ25 do płytki WNMG 06 lewy</t>
  </si>
  <si>
    <t>Trzonek SQ25 do płytki WNMG 06 prawy</t>
  </si>
  <si>
    <t>Płytka WNMG 06 R0.4</t>
  </si>
  <si>
    <t>Płytka WNMG 06 R0.8</t>
  </si>
  <si>
    <t>Wytaczaki i płytki do toczenia wewnetrznego</t>
  </si>
  <si>
    <t>Wytaczak ⌀16 mm do płytki TC 11 lewy stalowy/minimalny otwór 20 mm, wysięg L=50 mm</t>
  </si>
  <si>
    <t>Wytaczak ⌀16 mm do płytki TC 11 prawy stalowy/minimalny otwór 20 mm, wysięg L=50 mm</t>
  </si>
  <si>
    <t>Głowica torkaska do płytki TC 11 lewy/ minimalny otwór 24 mm</t>
  </si>
  <si>
    <t>Tłumik drgań do głowicy tokarskiej ⌀20 mm wysięg L=120</t>
  </si>
  <si>
    <t>Tulejka cylindryczna redukcyjna ⌀50/⌀20 z pozycjonowaniem do tłumika drgań</t>
  </si>
  <si>
    <t>Płytka TC 11 R0.4</t>
  </si>
  <si>
    <t>Płytka TC 11 R0.2</t>
  </si>
  <si>
    <t>Wytaczak ⌀5 mm do płytki TC 05 lewy węglikowy/ minimalny otwor ⌀6 mm, wysięg L=40 mm</t>
  </si>
  <si>
    <t>Płytka TC 05 R0.1</t>
  </si>
  <si>
    <t>Wytaczak ⌀12 mm do płytki DCMT 07,  lewy centralny stalowy/ minimalny otwór ⌀16 mm, wysięg L=20 mm</t>
  </si>
  <si>
    <t>Płytka DCMT 07 R0.4</t>
  </si>
  <si>
    <t>Wytaczak ⌀32 mm do płytki DCMT 11,lewy wsteczny stalowy/ minimalny otwór ⌀40 mm, wysięg L=70 mm</t>
  </si>
  <si>
    <t>Głowica torkaska do płytki DCMT 11 lewy/ minimalny otwór ⌀32 mm</t>
  </si>
  <si>
    <t>Tłumik drgań do głowicy tokarskiej ⌀25 mm wysięg L=155</t>
  </si>
  <si>
    <t>Tulejka cylindryczna redukcyjna ⌀50/⌀25 z pozycjonowaniem do tłumika drgań</t>
  </si>
  <si>
    <t>Płytka DCMT 11 R0.4</t>
  </si>
  <si>
    <t>Głowica frezerska przerobiona na tokarską do wytaczania R23,4 na wysięgu 189 mm</t>
  </si>
  <si>
    <t>Adapter z chwytem cylindrycznym ze stopu metali ciężkich ⌀25 mm wysięg L=200 mm</t>
  </si>
  <si>
    <t>Płytka frezarska do głowicy R300-32EH25-16L</t>
  </si>
  <si>
    <t>Mikrowytaczak ⌀6 prawy, wysięg 15 mm</t>
  </si>
  <si>
    <t>Mikrowytaczak ⌀6 lewy, wysięg 20 mm</t>
  </si>
  <si>
    <t>Mikrowytaczak ⌀4 lewy, wysięg 10 mm</t>
  </si>
  <si>
    <t>Trzonki i płytki do rowkowania i przecinania zewnetrznego</t>
  </si>
  <si>
    <t>Trzonek SQ25 do płytki N123T3</t>
  </si>
  <si>
    <t>Płytka do rowkowania szerokość 1,5 mm, głębokość 6,4 mm ostry narożnik</t>
  </si>
  <si>
    <t>Płytka do rowkowania szerokość 0,5 mm, głębokość 1,5 mm ostry narożnik</t>
  </si>
  <si>
    <t>Trzonek SQ25 do toczenia czołowego, zakres średnic 65-108 mm, wysięg 32 mm</t>
  </si>
  <si>
    <t>Płytka do toczenia czołowego szerokość 4 mm</t>
  </si>
  <si>
    <t>Płytka do toczenia czołowego szerokosć 4 mm okrągła R2</t>
  </si>
  <si>
    <t>Wytaczak do rowków czołowych ⌀25, zakres średnic 16-102 mm, wysięg 5,5 mm</t>
  </si>
  <si>
    <t>Płytka do toczenia czołowego szerokość 3 mm</t>
  </si>
  <si>
    <t>Trzonek SQ25 do rowkowania, głębokość 15 mm</t>
  </si>
  <si>
    <t>Płytka do przecinania pręta szerokośc 1,5 mm</t>
  </si>
  <si>
    <t>Płytka do rowkowania szerokość 1,5 mm</t>
  </si>
  <si>
    <t>Trzonek SQ25 do rowkowania, głębokość 8 mm</t>
  </si>
  <si>
    <t>Płytka do rowkowania szerokość 2 mm stal</t>
  </si>
  <si>
    <t>Płytka do rowkowania szerokość 2 mm alu</t>
  </si>
  <si>
    <t>Trzonek SQ25 do rowkowania, głębokość 18 mm</t>
  </si>
  <si>
    <t>Płytka do rowkowania szerokość 3 mm stal</t>
  </si>
  <si>
    <t>Płytka do rowkowania szerokość 3 mm alu</t>
  </si>
  <si>
    <t>Adapter do odcinania po przechwycie</t>
  </si>
  <si>
    <t>Płytka do odcinania po przechwycie do stali</t>
  </si>
  <si>
    <t>Płytka do odcinania po przechwycie do alu</t>
  </si>
  <si>
    <t>Wytaczaki i płytki do rowkowania wewnetrznego</t>
  </si>
  <si>
    <t>Wytaczak ⌀32 mm prawy do rowkowania wewnętrznego, wysięg 100 mm</t>
  </si>
  <si>
    <t>Wytaczak ⌀20 mm lewy do rowkowania wewnętrznego, wysięg 40 mm</t>
  </si>
  <si>
    <t>Płytka do rowkowania szerokość 1 mm, głębokość 2,5 mm</t>
  </si>
  <si>
    <t>Noże i wytaczaki do gwintowania</t>
  </si>
  <si>
    <t>Wytaczak ⌀16 do gwintowania, wysięg 20 mm, minimalny otwór ⌀12 mm</t>
  </si>
  <si>
    <t>Płytka do gwintowania wewnętrznego skok 1,5 mm</t>
  </si>
  <si>
    <t>Płytka do gwintowania wewnętrznego skok 1 mm</t>
  </si>
  <si>
    <t>Wytaczak ⌀25 do gwintowania, wysięg 50 mm, minimalny otwór ⌀32 mm</t>
  </si>
  <si>
    <t>Płytka do gwintowania wewnętrznego skok 2 mm</t>
  </si>
  <si>
    <t>Trzonek SQ25 do gwintowania</t>
  </si>
  <si>
    <t>Płytka podporowa</t>
  </si>
  <si>
    <t>Płytka do gwintowania zewnętrznego skok 0,5 mm</t>
  </si>
  <si>
    <t>Płytka do gwintowania zewnętrznego skok 1 mm</t>
  </si>
  <si>
    <t>Płytka do gwintowania zewnętrznego skok 1,5 mm</t>
  </si>
  <si>
    <t>Płytka do gwintowania zewnętrznego skok 2 mm</t>
  </si>
  <si>
    <t>Płytka do gwintowania zewnętrznego skok 1 mm PDX=0,38 mm</t>
  </si>
  <si>
    <t>Wiertła statyczne</t>
  </si>
  <si>
    <t>Wiertło trepanacyjne ⌀80, rdzeń ⌀46, wysięg 200 mm</t>
  </si>
  <si>
    <t>Adapter cylindryczny ⌀60 do wiertła trepanacyjnego</t>
  </si>
  <si>
    <t>Śruba mocująca do wiertła trepanacyjnego</t>
  </si>
  <si>
    <t>Tulejka centrująca do wiertła trepanacyjnego</t>
  </si>
  <si>
    <t>Zestaw końcówek wkręcających do wiertła trepanacyjnego</t>
  </si>
  <si>
    <t>Płytka do wiertła trepanacyjnego</t>
  </si>
  <si>
    <t>Wiertło składane ⌀50, wysięg 100 mm</t>
  </si>
  <si>
    <t>Płytka środkowa do wiertła</t>
  </si>
  <si>
    <t>Płytka peryferyjna do wiertła</t>
  </si>
  <si>
    <t>Wiertło grotowe ⌀19, wysięg 200 mm</t>
  </si>
  <si>
    <t>Grot ⌀19,7 do wiertła</t>
  </si>
  <si>
    <t>Wiertło grotowe ⌀21, wysięg 220 mm</t>
  </si>
  <si>
    <t>Grot ⌀21 do wiertła</t>
  </si>
  <si>
    <t>Wiertło grotowe ⌀18, wysięg 55 mm</t>
  </si>
  <si>
    <t>Grot ⌀18 do wiertła</t>
  </si>
  <si>
    <t>Pilot do wierteł ⌀21</t>
  </si>
  <si>
    <t>Pilot do wierteł ⌀19</t>
  </si>
  <si>
    <t>Oprawki i adaptery tokarskie</t>
  </si>
  <si>
    <t>Tulejka cylindryczna redukcyjna ⌀32/⌀16 z pozycjonowaniem wytaczaka</t>
  </si>
  <si>
    <t>Oprawka statyczna Weldon 50 pod BMT65, długość opasania 127 mm</t>
  </si>
  <si>
    <t>Oprawka statyczna SQ25 pod BMT65, pojedyncza</t>
  </si>
  <si>
    <t>Tulejka cylindryczna redukcyjna ⌀32/⌀5 z pozycjonowaniem do wytaczaka</t>
  </si>
  <si>
    <t>Tulejka cylindryczna redukcyjna ⌀32/⌀25 z pozycjonowaniem wytaczaka</t>
  </si>
  <si>
    <t>Adapter cylindryczny ⌀12 do mikrowytaczaków ⌀6</t>
  </si>
  <si>
    <t>Adapter cylindryczny ⌀12 do mikrowytaczaków ⌀4</t>
  </si>
  <si>
    <t>Tulejka cylindryczna redukcyjna ⌀32/⌀12</t>
  </si>
  <si>
    <t>Tuleja mocujaca gładka SK65, średnica mocowania ⌀17,00</t>
  </si>
  <si>
    <t>Tuleja mocujaca gładka SK65, średnica mocowania ⌀65,00</t>
  </si>
  <si>
    <t>Tuleja mocująca gładka SK65, sześciokąt 15,0 mm</t>
  </si>
  <si>
    <t>Tuleja mocująca gładka SK65, sześciokąt 16,0 mm</t>
  </si>
  <si>
    <t>Tuleja mocujaca gładka SK80, średnica mocowania ⌀70,00</t>
  </si>
  <si>
    <t>Tuleja mocujaca gładka SK80, średnica mocowania ⌀73,00</t>
  </si>
  <si>
    <t>Fazowniki</t>
  </si>
  <si>
    <t>Fazownik ⌀4 VHM z powłoką, do fazowania obustronnego z szyjką ⌀2,7, minimalna długość całkowita 75 mm</t>
  </si>
  <si>
    <t>Fazownik ⌀6 VHM z powłoką, minimalna długość całkowita 54 mm</t>
  </si>
  <si>
    <t>Nawiertaki i pogłębiacze</t>
  </si>
  <si>
    <t>Nawiertak ⌀4 HSS z powłoką, minimalna długość całkowita 55 mm</t>
  </si>
  <si>
    <t>Nawiertak ⌀6 HSS z powłoką, minimalna długość całkowita 66 mm</t>
  </si>
  <si>
    <t>Nawiertak ⌀8 HSS z powłoką, minimalna długość całkowita 79 mm</t>
  </si>
  <si>
    <t>Nawiertak ⌀20 HSS z powłoką, minimalna długość całkowita 131 mm</t>
  </si>
  <si>
    <t>Pogłębiacz ⌀9 VHM z powłoką, narzędzie specjalne, minimalna długość całkowita 72 mm</t>
  </si>
  <si>
    <t>Wiertła</t>
  </si>
  <si>
    <t>Wiertło ⌀1,5 HSS z powłoką, długość ostrza 17 mm</t>
  </si>
  <si>
    <t>kpl</t>
  </si>
  <si>
    <t>Wiertło ⌀2 HSS z powłoką, długość ostrza 22 mm</t>
  </si>
  <si>
    <t>Wiertło ⌀2,5 VHM z powłoką, z doprowadzeniem chłodziwa przez wrzeciono, długość ostrza 16 mm</t>
  </si>
  <si>
    <t>Wiertło ⌀2,8 VHM z powłoką, z doprowadzeniem chłodziwa przez wrzeciono, długość ostrza 16 mm</t>
  </si>
  <si>
    <t>Wiertło ⌀3 VHM z powłoką, z doprowadzeniem chłodziwa przez wrzeciono, długość ostrza 15 mm</t>
  </si>
  <si>
    <t>Wiertło ⌀4,2 VHM z powłoką, z doprowadzeniem chłodziwa przez wrzeciono, długość ostrza 18 mm</t>
  </si>
  <si>
    <t>Wiertło ⌀9 VHM z powłoką, z doprowadzeniem chłodziwa przez wrzeciono, długość ostrza 36 mm</t>
  </si>
  <si>
    <t>Wiertło ⌀15 HSS z powłoką, długość ostrza 44,5 mm</t>
  </si>
  <si>
    <t>Gwintowniki</t>
  </si>
  <si>
    <t>Gwintownik maszynowy M3 HSSE-PM, kształt C, skrętny</t>
  </si>
  <si>
    <t>Gwintownik maszynowy M5 HSSE-PM, kształt C, skrętny</t>
  </si>
  <si>
    <t>Gwintownik maszynowy M16x1 HSS/E, kształt B, prosty</t>
  </si>
  <si>
    <t>Frezy</t>
  </si>
  <si>
    <t>Frez ⌀1,5 VHM z powłoką, naroże 0,02x45°, długość ostrza 3 mm</t>
  </si>
  <si>
    <t>Frez ⌀1,8 VHM z powłoką, naroże 0,02x45°, długość ostrza 3 mm</t>
  </si>
  <si>
    <t>Frez ⌀2 VHM z powłoką, ostre naroże, długość ostrza 5 mm</t>
  </si>
  <si>
    <t>Frez ⌀3 VHM z powłoką, naroże 0,1x45°, długość ostrza 8 mm</t>
  </si>
  <si>
    <t>Frez ⌀3 VHM z powłoką, naroże 0,03x45°, długość ostrza 6 mm</t>
  </si>
  <si>
    <t>Frez zgrubny ⌀4 VHM do aluminium, długość ostrza 11 mm</t>
  </si>
  <si>
    <t>Frez ⌀6 VHM z powłoką, naroże 0,04x45°, długość ostrza 10 mm</t>
  </si>
  <si>
    <t>Frez ⌀8 VHM z powłoką, naroże 0,05x45°, długość ostrza 13 mm</t>
  </si>
  <si>
    <t>Frez ⌀10 VHM z powłoką, naroże 0,05x45°, długość ostrza 16 mm</t>
  </si>
  <si>
    <t>Frez ⌀12 VHM z powłoką, ostre naroże, długość ostrza 26 mm</t>
  </si>
  <si>
    <t>Tulejki ER</t>
  </si>
  <si>
    <t>Tulejka ER16 5μm ⌀1,5 mm</t>
  </si>
  <si>
    <t>Adaptery</t>
  </si>
  <si>
    <t>Adapter Varia VX4 na tuleje zaciskowe ER 16 L=80 mm</t>
  </si>
  <si>
    <t>Adapter Varia VX4 na tuleje zaciskowe ER 25 L=28 mm</t>
  </si>
  <si>
    <t>Adapter Varia VX4 na tuleje zaciskowe ER 32 L=30 mm</t>
  </si>
  <si>
    <t>Wytaczak ⌀25 mm do płytki DCMT 11, pochylony 107,5°,lewy stalowy/ minimalny otwór ⌀32 mm, wysięg L=70 mm</t>
  </si>
  <si>
    <t>Tuleja mocujaca gładka SK65, średnica mocowania ⌀24,00</t>
  </si>
  <si>
    <t>Wiertło ⌀1,75 HSS, długość ostrza 19 mm</t>
  </si>
  <si>
    <t>Wiertło ⌀7,5 VHM z powłoką, z doprowadzeniem chłodziwa przez wrzeciono, długość ostrza 45 mm</t>
  </si>
  <si>
    <t>Gwintownik maszynowy M5x0,5 HSSE-PM, kształt B, prosty</t>
  </si>
  <si>
    <t>Gwintownik maszynowy M5x0,5 6GX HSSE-PM, kształt B, prosty</t>
  </si>
  <si>
    <t>Gwintownik maszynowy M5 6GX HSSE-PM, kształt B, skrętny</t>
  </si>
  <si>
    <t>Gwintownik maszynowy M10x1 HSSE-PM, kształt C, skrętny</t>
  </si>
  <si>
    <t>Gwintownik maszynowy M10x1 6GX HSSE-PM, kształt C, skrętny</t>
  </si>
  <si>
    <t>Narzynki</t>
  </si>
  <si>
    <t>Narzynka M3 6e EN 22568</t>
  </si>
  <si>
    <t>Frez torusowy R1 VHM z powłoką, średnica 4, długość ostrza 11 mm</t>
  </si>
  <si>
    <t>Frez ⌀6 VHM z powłoką, ostre naroże, długość ostrza 24 mm</t>
  </si>
  <si>
    <t>Frez ⌀0,8 VHM z powłoką, naroże 0,02x45°, długość ostrza 2 mm</t>
  </si>
  <si>
    <t>Frez ⌀1 VHM z powłoką, naroże 0,02x45°, długość ostrza 2 mm</t>
  </si>
  <si>
    <t>NARZĘDZIA DO FREZOWANIA</t>
  </si>
  <si>
    <t>NAZWA narzędzia</t>
  </si>
  <si>
    <t>nateriał narzedzia</t>
  </si>
  <si>
    <t>Ø</t>
  </si>
  <si>
    <t>L ostrzy</t>
  </si>
  <si>
    <t>L robocza</t>
  </si>
  <si>
    <t>L całk</t>
  </si>
  <si>
    <t>ilość ostrzy</t>
  </si>
  <si>
    <t>promień naroża lub faza</t>
  </si>
  <si>
    <t>materiał obrabiany</t>
  </si>
  <si>
    <t>powłoka</t>
  </si>
  <si>
    <t>polerowanie</t>
  </si>
  <si>
    <t>WIERTLO_9.8_VHM</t>
  </si>
  <si>
    <t>VHM</t>
  </si>
  <si>
    <t>6D</t>
  </si>
  <si>
    <t>-</t>
  </si>
  <si>
    <t>≈90</t>
  </si>
  <si>
    <t xml:space="preserve"> nie dotyczy</t>
  </si>
  <si>
    <t>En AW-7075 T6</t>
  </si>
  <si>
    <t>NIE WYMAGANA</t>
  </si>
  <si>
    <t>w przypadku braku powłoki</t>
  </si>
  <si>
    <t>WIERTLO_7.9_VHM</t>
  </si>
  <si>
    <t>3D</t>
  </si>
  <si>
    <t>≈80</t>
  </si>
  <si>
    <t>40HM</t>
  </si>
  <si>
    <t>WIERTLO_6.5_VHM</t>
  </si>
  <si>
    <t>WIERTLO_5_VHM</t>
  </si>
  <si>
    <t>WIERTLO_4.8_VHM</t>
  </si>
  <si>
    <t>5D</t>
  </si>
  <si>
    <t>WIERTLO_4.5_VHM</t>
  </si>
  <si>
    <t>WIERTLO_4.3_VHM</t>
  </si>
  <si>
    <t>9D</t>
  </si>
  <si>
    <t>min 60</t>
  </si>
  <si>
    <t>WIERTLO_4.2</t>
  </si>
  <si>
    <t>WIERTLO_3.8_VHM</t>
  </si>
  <si>
    <t>WIERTLO_3.2_VHM</t>
  </si>
  <si>
    <t>WIERTLO_3_VHM</t>
  </si>
  <si>
    <t>WIERTLO_2.8_VHM</t>
  </si>
  <si>
    <t>10D</t>
  </si>
  <si>
    <t>WIERTLO_2.5_VHM</t>
  </si>
  <si>
    <t>WIERTLO_2.4_VHM</t>
  </si>
  <si>
    <t>WIERTLO_2.2</t>
  </si>
  <si>
    <t>WIERTLO_2_VHM</t>
  </si>
  <si>
    <t>min 50</t>
  </si>
  <si>
    <t>WIERTLO_1.6_VHM</t>
  </si>
  <si>
    <t>WIERTLO_1.6_VHM_10D</t>
  </si>
  <si>
    <t>WIERTLO_1.5_VHM</t>
  </si>
  <si>
    <t>WIERTLO_1.4_VHM</t>
  </si>
  <si>
    <t>Nawiertaki</t>
  </si>
  <si>
    <t>NAWIERTAK_10</t>
  </si>
  <si>
    <t>HSS/VHM</t>
  </si>
  <si>
    <t>min50</t>
  </si>
  <si>
    <t>NAWIERTAK_6</t>
  </si>
  <si>
    <t>NAWIERTAK_4</t>
  </si>
  <si>
    <t>NAWIERTAK_3</t>
  </si>
  <si>
    <t>GWINTOWNIK_M2_PROSTY</t>
  </si>
  <si>
    <t>HSS</t>
  </si>
  <si>
    <t>M2</t>
  </si>
  <si>
    <t>min 15</t>
  </si>
  <si>
    <t>≈50</t>
  </si>
  <si>
    <t>bardzo krótki nakrój 2xSKOK</t>
  </si>
  <si>
    <t>GWINTOWNIK_M6_ otw. Nieprzelot.</t>
  </si>
  <si>
    <t>M6</t>
  </si>
  <si>
    <t>min31</t>
  </si>
  <si>
    <t>GWINTOWNIK_M3_otw. Nieprzelot</t>
  </si>
  <si>
    <t>M3</t>
  </si>
  <si>
    <t>min18</t>
  </si>
  <si>
    <t>≈60</t>
  </si>
  <si>
    <t>GWINTOWNIK_M2_otw. Nieprzelot</t>
  </si>
  <si>
    <t>min12</t>
  </si>
  <si>
    <t>FREZ_M5_DO_GWINTOW</t>
  </si>
  <si>
    <t>M5</t>
  </si>
  <si>
    <t>2D</t>
  </si>
  <si>
    <t>FREZ_DO_GWINTOW</t>
  </si>
  <si>
    <t>Rozwiertaki</t>
  </si>
  <si>
    <t>ROZWIERTAK_10H7</t>
  </si>
  <si>
    <t>10H7</t>
  </si>
  <si>
    <t>≈40</t>
  </si>
  <si>
    <t>≈135</t>
  </si>
  <si>
    <t>ROZWIERTAK_8_(+0,0: +0,06))</t>
  </si>
  <si>
    <t>8 (+0,04; +0,06)</t>
  </si>
  <si>
    <t>≈35</t>
  </si>
  <si>
    <t>≈120</t>
  </si>
  <si>
    <t>ROZWIERTAK_4.5_H7</t>
  </si>
  <si>
    <t>4,5H7</t>
  </si>
  <si>
    <t>≈20</t>
  </si>
  <si>
    <t>≈52</t>
  </si>
  <si>
    <t>ROZWIERTAK_4_J7</t>
  </si>
  <si>
    <t>4_J7</t>
  </si>
  <si>
    <t>≈45</t>
  </si>
  <si>
    <t>ROZWIERTAK  4E10</t>
  </si>
  <si>
    <t>4_E10</t>
  </si>
  <si>
    <t>ROZWIERTAK_3F7</t>
  </si>
  <si>
    <t>3H7</t>
  </si>
  <si>
    <t>≈15</t>
  </si>
  <si>
    <t>≈30</t>
  </si>
  <si>
    <t>ROZWIERTAK_2.5_E8</t>
  </si>
  <si>
    <t>2,5 E8</t>
  </si>
  <si>
    <t>FREZ_12_ZGRUBNY</t>
  </si>
  <si>
    <t>≈26</t>
  </si>
  <si>
    <t>≈85</t>
  </si>
  <si>
    <t>2 - 3</t>
  </si>
  <si>
    <t>max 0,2 / R0.2</t>
  </si>
  <si>
    <t>FREZ_10_ZGRUBNY</t>
  </si>
  <si>
    <t>≈32</t>
  </si>
  <si>
    <t>≈75</t>
  </si>
  <si>
    <t>4</t>
  </si>
  <si>
    <t>TiAlN</t>
  </si>
  <si>
    <t>FREZ_8_ZGRUBNY</t>
  </si>
  <si>
    <t>≈16</t>
  </si>
  <si>
    <t>≈62</t>
  </si>
  <si>
    <t>≈65</t>
  </si>
  <si>
    <t>FREZ_6_ZGRUBNY</t>
  </si>
  <si>
    <t>≈12</t>
  </si>
  <si>
    <t>≈21</t>
  </si>
  <si>
    <t>≈24</t>
  </si>
  <si>
    <t>≈70</t>
  </si>
  <si>
    <t>FREZ_10_TORUS_2</t>
  </si>
  <si>
    <t>≈22</t>
  </si>
  <si>
    <t>R2</t>
  </si>
  <si>
    <t>FREZ_10_TORUS_1</t>
  </si>
  <si>
    <t>R1</t>
  </si>
  <si>
    <t>DLC</t>
  </si>
  <si>
    <t>FREZ_4_TORUS_0.1_202004</t>
  </si>
  <si>
    <t>≈8</t>
  </si>
  <si>
    <t>R0,1</t>
  </si>
  <si>
    <t>FREZ_2_TORUS_0.5_206045_2X8</t>
  </si>
  <si>
    <t>≈2</t>
  </si>
  <si>
    <t>R0,5</t>
  </si>
  <si>
    <t>FREZ_12</t>
  </si>
  <si>
    <t>≈36</t>
  </si>
  <si>
    <t>brak</t>
  </si>
  <si>
    <t>FREZ_10</t>
  </si>
  <si>
    <t>FREZ_8</t>
  </si>
  <si>
    <t>≈25</t>
  </si>
  <si>
    <t>FREZ_6</t>
  </si>
  <si>
    <t>≈14</t>
  </si>
  <si>
    <t>FREZ_4_</t>
  </si>
  <si>
    <t>FREZ_4</t>
  </si>
  <si>
    <t>≈18</t>
  </si>
  <si>
    <t>FREZ_4_B_DLUGI</t>
  </si>
  <si>
    <t>FREZ_4_DLUGI</t>
  </si>
  <si>
    <t>FREZ_3</t>
  </si>
  <si>
    <t>FREZ_3_201140 3X12</t>
  </si>
  <si>
    <t>≈6</t>
  </si>
  <si>
    <t>FREZ_2.5_201140_2,5X12</t>
  </si>
  <si>
    <t>FREZ_2_201140_2X8</t>
  </si>
  <si>
    <t>FREZ_1.8_201140_1,8X6</t>
  </si>
  <si>
    <t>≈3</t>
  </si>
  <si>
    <t>FREZ_1_201140_1X4</t>
  </si>
  <si>
    <t>≈4</t>
  </si>
  <si>
    <t>FAZOWNIK_90°_16</t>
  </si>
  <si>
    <t>≈100</t>
  </si>
  <si>
    <t>4-6</t>
  </si>
  <si>
    <t>nie dotyczy</t>
  </si>
  <si>
    <t>FAZOWNIK_90°_6</t>
  </si>
  <si>
    <t>2-4</t>
  </si>
  <si>
    <t>FAZOWNIK_90°_3</t>
  </si>
  <si>
    <t>FAZOWNIK_WSTECZNY_90°_8_STRZALKA</t>
  </si>
  <si>
    <t>FAZOWNIK_WSTECZNY_90°_4_STRZALKA</t>
  </si>
  <si>
    <t>KULA_8</t>
  </si>
  <si>
    <t>R4</t>
  </si>
  <si>
    <t>KULA_6</t>
  </si>
  <si>
    <t>≈9</t>
  </si>
  <si>
    <t>R3</t>
  </si>
  <si>
    <t>KULA_4</t>
  </si>
  <si>
    <t>KULA_2</t>
  </si>
  <si>
    <t>≈10</t>
  </si>
  <si>
    <t>KULA_1</t>
  </si>
  <si>
    <t>FREZ_6_BARYLKA_100</t>
  </si>
  <si>
    <t>≈28</t>
  </si>
  <si>
    <t>promieńnie: bok R100, czoło  R1</t>
  </si>
  <si>
    <t>FREZ_6_BARYLKA_250</t>
  </si>
  <si>
    <t>≈8,6</t>
  </si>
  <si>
    <t>promieńnie: bok R250, czoło  R0,5</t>
  </si>
  <si>
    <t>FREZ_16_CWIERCOKRAGLY_WKLESLY_R4</t>
  </si>
  <si>
    <t>FREZ_3_CWIERCOKRAGLY_WKLESLY_R1</t>
  </si>
  <si>
    <t>FREZ_3_CWIERCOKRAGLY_WKLESLY_R0.5</t>
  </si>
  <si>
    <t>FREZ_32_PILKA_32X3</t>
  </si>
  <si>
    <t>FREZ_32_PILKA_32X1</t>
  </si>
  <si>
    <t>FREZ_32_PILKA_32X0.4</t>
  </si>
  <si>
    <t>Trzpienie</t>
  </si>
  <si>
    <t>trzpień do pił tarczowych</t>
  </si>
  <si>
    <t>Średnica uchwytu: 20mm</t>
  </si>
  <si>
    <t>FREZ_4_TORUS_0.1</t>
  </si>
  <si>
    <t>FREZ_8_TORUS_0.5</t>
  </si>
  <si>
    <t>FREZ_10_CWIERCOKRAGLY_WKLESLY_R1,5</t>
  </si>
  <si>
    <t>R1,5</t>
  </si>
  <si>
    <t xml:space="preserve">Termin ważności oferty:
Forma płatności:
Termin płatności:
Okres wsparcia technicznego w zakresie doradztwa i doboru optymalnych parametrów pracy dla zamawianych narzędzi skrawających: 
Czas reakacji serwisu: 
</t>
  </si>
  <si>
    <t xml:space="preserve">
…..................
Data i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</si>
</sst>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&quot; &quot;* #,##0.00&quot; &quot;;&quot;-&quot;* #,##0.00&quot; &quot;;&quot; &quot;* &quot;-&quot;#&quot; &quot;;&quot; &quot;@&quot; &quot;"/>
    <numFmt numFmtId="165" formatCode="#,##0.00&quot; &quot;[$zł]"/>
  </numFmts>
  <fonts count="12">
    <font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20"/>
      <name val="Roboto Condensed Light"/>
      <charset val="238"/>
    </font>
    <font>
      <b/>
      <sz val="20"/>
      <name val="Roboto Condensed Light"/>
      <charset val="238"/>
    </font>
    <font>
      <sz val="20"/>
      <name val="Roboto Condensed Light"/>
      <charset val="238"/>
    </font>
    <font>
      <sz val="20"/>
      <color rgb="FF000000"/>
      <name val="Arial"/>
      <family val="2"/>
      <charset val="238"/>
    </font>
    <font>
      <sz val="20"/>
      <name val="Arial"/>
      <family val="2"/>
      <charset val="238"/>
    </font>
    <font>
      <b/>
      <sz val="20"/>
      <color theme="0"/>
      <name val="Arial"/>
      <family val="2"/>
      <charset val="238"/>
    </font>
    <font>
      <sz val="20"/>
      <color rgb="FFFF0000"/>
      <name val="Arial"/>
      <family val="2"/>
      <charset val="238"/>
    </font>
    <font>
      <sz val="20"/>
      <color theme="0"/>
      <name val="Arial"/>
      <family val="2"/>
      <charset val="238"/>
    </font>
    <font>
      <sz val="11"/>
      <color rgb="FF000000"/>
      <name val="Aptos Narrow"/>
      <family val="2"/>
    </font>
    <font>
      <b/>
      <sz val="2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ADADAD"/>
      </patternFill>
    </fill>
    <fill>
      <patternFill patternType="solid">
        <fgColor theme="0"/>
        <bgColor rgb="FFE8E8E8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F2F2F2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0" fillId="0" borderId="0" applyNumberFormat="0" applyBorder="0" applyProtection="0"/>
  </cellStyleXfs>
  <cellXfs count="167">
    <xf numFmtId="0" fontId="0" fillId="0" borderId="0" xfId="0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5" fillId="0" borderId="0" xfId="0" applyFont="1"/>
    <xf numFmtId="0" fontId="3" fillId="2" borderId="4" xfId="0" applyFont="1" applyFill="1" applyBorder="1"/>
    <xf numFmtId="0" fontId="3" fillId="2" borderId="5" xfId="0" applyFont="1" applyFill="1" applyBorder="1"/>
    <xf numFmtId="0" fontId="4" fillId="2" borderId="5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 applyAlignment="1">
      <alignment horizontal="center"/>
    </xf>
    <xf numFmtId="0" fontId="4" fillId="2" borderId="7" xfId="0" applyFont="1" applyFill="1" applyBorder="1"/>
    <xf numFmtId="0" fontId="4" fillId="2" borderId="8" xfId="0" applyFont="1" applyFill="1" applyBorder="1"/>
    <xf numFmtId="0" fontId="3" fillId="3" borderId="1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right" vertical="center" wrapText="1"/>
    </xf>
    <xf numFmtId="165" fontId="3" fillId="3" borderId="13" xfId="1" applyNumberFormat="1" applyFont="1" applyFill="1" applyBorder="1" applyAlignment="1">
      <alignment horizontal="center" vertical="center" wrapText="1"/>
    </xf>
    <xf numFmtId="165" fontId="3" fillId="3" borderId="14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4" borderId="15" xfId="0" applyFont="1" applyFill="1" applyBorder="1"/>
    <xf numFmtId="0" fontId="4" fillId="4" borderId="16" xfId="0" applyFont="1" applyFill="1" applyBorder="1" applyAlignment="1">
      <alignment wrapText="1"/>
    </xf>
    <xf numFmtId="0" fontId="4" fillId="4" borderId="18" xfId="0" applyFont="1" applyFill="1" applyBorder="1"/>
    <xf numFmtId="0" fontId="4" fillId="4" borderId="19" xfId="0" applyFont="1" applyFill="1" applyBorder="1"/>
    <xf numFmtId="44" fontId="4" fillId="4" borderId="19" xfId="1" applyNumberFormat="1" applyFont="1" applyFill="1" applyBorder="1" applyAlignment="1"/>
    <xf numFmtId="44" fontId="4" fillId="4" borderId="16" xfId="1" applyNumberFormat="1" applyFont="1" applyFill="1" applyBorder="1" applyAlignment="1"/>
    <xf numFmtId="0" fontId="4" fillId="4" borderId="20" xfId="0" applyFont="1" applyFill="1" applyBorder="1"/>
    <xf numFmtId="0" fontId="4" fillId="4" borderId="21" xfId="0" applyFont="1" applyFill="1" applyBorder="1"/>
    <xf numFmtId="0" fontId="4" fillId="5" borderId="22" xfId="0" applyFont="1" applyFill="1" applyBorder="1"/>
    <xf numFmtId="0" fontId="4" fillId="5" borderId="23" xfId="0" applyFont="1" applyFill="1" applyBorder="1" applyAlignment="1">
      <alignment wrapText="1"/>
    </xf>
    <xf numFmtId="0" fontId="4" fillId="5" borderId="25" xfId="0" applyFont="1" applyFill="1" applyBorder="1"/>
    <xf numFmtId="0" fontId="4" fillId="5" borderId="26" xfId="0" applyFont="1" applyFill="1" applyBorder="1"/>
    <xf numFmtId="44" fontId="4" fillId="4" borderId="26" xfId="1" applyNumberFormat="1" applyFont="1" applyFill="1" applyBorder="1" applyAlignment="1"/>
    <xf numFmtId="0" fontId="4" fillId="5" borderId="20" xfId="0" applyFont="1" applyFill="1" applyBorder="1"/>
    <xf numFmtId="0" fontId="4" fillId="5" borderId="21" xfId="0" applyFont="1" applyFill="1" applyBorder="1"/>
    <xf numFmtId="0" fontId="4" fillId="4" borderId="22" xfId="0" applyFont="1" applyFill="1" applyBorder="1"/>
    <xf numFmtId="0" fontId="4" fillId="4" borderId="23" xfId="0" applyFont="1" applyFill="1" applyBorder="1" applyAlignment="1">
      <alignment wrapText="1"/>
    </xf>
    <xf numFmtId="0" fontId="4" fillId="4" borderId="25" xfId="0" applyFont="1" applyFill="1" applyBorder="1"/>
    <xf numFmtId="0" fontId="4" fillId="4" borderId="26" xfId="0" applyFont="1" applyFill="1" applyBorder="1"/>
    <xf numFmtId="0" fontId="6" fillId="0" borderId="0" xfId="0" applyFont="1"/>
    <xf numFmtId="0" fontId="3" fillId="4" borderId="22" xfId="0" applyFont="1" applyFill="1" applyBorder="1"/>
    <xf numFmtId="0" fontId="3" fillId="4" borderId="23" xfId="0" applyFont="1" applyFill="1" applyBorder="1" applyAlignment="1">
      <alignment wrapText="1"/>
    </xf>
    <xf numFmtId="0" fontId="3" fillId="4" borderId="26" xfId="0" applyFont="1" applyFill="1" applyBorder="1"/>
    <xf numFmtId="44" fontId="3" fillId="4" borderId="26" xfId="1" applyNumberFormat="1" applyFont="1" applyFill="1" applyBorder="1" applyAlignment="1"/>
    <xf numFmtId="0" fontId="3" fillId="4" borderId="20" xfId="0" applyFont="1" applyFill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4" borderId="27" xfId="0" applyFont="1" applyFill="1" applyBorder="1"/>
    <xf numFmtId="0" fontId="4" fillId="4" borderId="28" xfId="0" applyFont="1" applyFill="1" applyBorder="1" applyAlignment="1">
      <alignment wrapText="1"/>
    </xf>
    <xf numFmtId="0" fontId="4" fillId="4" borderId="29" xfId="0" applyFont="1" applyFill="1" applyBorder="1"/>
    <xf numFmtId="0" fontId="4" fillId="4" borderId="30" xfId="0" applyFont="1" applyFill="1" applyBorder="1"/>
    <xf numFmtId="44" fontId="4" fillId="4" borderId="30" xfId="1" applyNumberFormat="1" applyFont="1" applyFill="1" applyBorder="1" applyAlignment="1"/>
    <xf numFmtId="44" fontId="4" fillId="4" borderId="31" xfId="1" applyNumberFormat="1" applyFont="1" applyFill="1" applyBorder="1" applyAlignment="1"/>
    <xf numFmtId="44" fontId="4" fillId="4" borderId="32" xfId="1" applyNumberFormat="1" applyFont="1" applyFill="1" applyBorder="1" applyAlignment="1"/>
    <xf numFmtId="0" fontId="4" fillId="4" borderId="33" xfId="0" applyFont="1" applyFill="1" applyBorder="1"/>
    <xf numFmtId="0" fontId="4" fillId="5" borderId="34" xfId="0" applyFont="1" applyFill="1" applyBorder="1"/>
    <xf numFmtId="0" fontId="4" fillId="5" borderId="35" xfId="0" applyFont="1" applyFill="1" applyBorder="1"/>
    <xf numFmtId="0" fontId="4" fillId="5" borderId="20" xfId="0" applyFont="1" applyFill="1" applyBorder="1" applyAlignment="1">
      <alignment wrapText="1"/>
    </xf>
    <xf numFmtId="44" fontId="4" fillId="4" borderId="20" xfId="1" applyNumberFormat="1" applyFont="1" applyFill="1" applyBorder="1" applyAlignment="1"/>
    <xf numFmtId="44" fontId="4" fillId="4" borderId="33" xfId="1" applyNumberFormat="1" applyFont="1" applyFill="1" applyBorder="1" applyAlignment="1"/>
    <xf numFmtId="0" fontId="3" fillId="6" borderId="30" xfId="2" applyFont="1" applyFill="1" applyBorder="1" applyAlignment="1">
      <alignment horizontal="left" vertical="center"/>
    </xf>
    <xf numFmtId="0" fontId="3" fillId="6" borderId="30" xfId="2" applyFont="1" applyFill="1" applyBorder="1" applyAlignment="1">
      <alignment horizontal="center" vertical="center"/>
    </xf>
    <xf numFmtId="0" fontId="3" fillId="6" borderId="30" xfId="2" applyFont="1" applyFill="1" applyBorder="1" applyAlignment="1">
      <alignment horizontal="left" vertical="center" wrapText="1"/>
    </xf>
    <xf numFmtId="0" fontId="4" fillId="7" borderId="22" xfId="0" applyFont="1" applyFill="1" applyBorder="1"/>
    <xf numFmtId="0" fontId="4" fillId="7" borderId="26" xfId="0" applyFont="1" applyFill="1" applyBorder="1"/>
    <xf numFmtId="0" fontId="4" fillId="7" borderId="26" xfId="2" applyFont="1" applyFill="1" applyBorder="1" applyAlignment="1">
      <alignment horizontal="left" vertical="center" wrapText="1"/>
    </xf>
    <xf numFmtId="0" fontId="4" fillId="7" borderId="26" xfId="2" applyFont="1" applyFill="1" applyBorder="1" applyAlignment="1">
      <alignment horizontal="center" vertical="center"/>
    </xf>
    <xf numFmtId="0" fontId="4" fillId="7" borderId="26" xfId="2" applyFont="1" applyFill="1" applyBorder="1" applyAlignment="1">
      <alignment wrapText="1"/>
    </xf>
    <xf numFmtId="0" fontId="4" fillId="7" borderId="20" xfId="0" applyFont="1" applyFill="1" applyBorder="1"/>
    <xf numFmtId="0" fontId="4" fillId="2" borderId="22" xfId="0" applyFont="1" applyFill="1" applyBorder="1"/>
    <xf numFmtId="0" fontId="4" fillId="2" borderId="26" xfId="2" applyFont="1" applyFill="1" applyBorder="1" applyAlignment="1">
      <alignment horizontal="left" vertical="center" wrapText="1"/>
    </xf>
    <xf numFmtId="0" fontId="4" fillId="2" borderId="26" xfId="2" applyFont="1" applyFill="1" applyBorder="1" applyAlignment="1">
      <alignment horizontal="center" vertical="center"/>
    </xf>
    <xf numFmtId="0" fontId="4" fillId="2" borderId="26" xfId="2" applyFont="1" applyFill="1" applyBorder="1" applyAlignment="1">
      <alignment wrapText="1"/>
    </xf>
    <xf numFmtId="0" fontId="4" fillId="2" borderId="26" xfId="0" applyFont="1" applyFill="1" applyBorder="1"/>
    <xf numFmtId="0" fontId="4" fillId="2" borderId="20" xfId="0" applyFont="1" applyFill="1" applyBorder="1"/>
    <xf numFmtId="0" fontId="4" fillId="2" borderId="26" xfId="2" applyFont="1" applyFill="1" applyBorder="1" applyAlignment="1">
      <alignment horizontal="center"/>
    </xf>
    <xf numFmtId="0" fontId="11" fillId="0" borderId="4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6" fillId="0" borderId="4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165" fontId="5" fillId="0" borderId="0" xfId="1" applyNumberFormat="1" applyFont="1" applyFill="1" applyBorder="1"/>
    <xf numFmtId="0" fontId="3" fillId="3" borderId="41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4" fillId="5" borderId="36" xfId="0" applyFont="1" applyFill="1" applyBorder="1"/>
    <xf numFmtId="0" fontId="4" fillId="5" borderId="33" xfId="0" applyFont="1" applyFill="1" applyBorder="1" applyAlignment="1">
      <alignment wrapText="1"/>
    </xf>
    <xf numFmtId="0" fontId="4" fillId="5" borderId="33" xfId="0" applyFont="1" applyFill="1" applyBorder="1"/>
    <xf numFmtId="0" fontId="3" fillId="2" borderId="0" xfId="0" applyFont="1" applyFill="1"/>
    <xf numFmtId="0" fontId="4" fillId="2" borderId="0" xfId="0" applyFont="1" applyFill="1"/>
    <xf numFmtId="0" fontId="3" fillId="4" borderId="21" xfId="0" applyFont="1" applyFill="1" applyBorder="1"/>
    <xf numFmtId="0" fontId="4" fillId="4" borderId="34" xfId="0" applyFont="1" applyFill="1" applyBorder="1"/>
    <xf numFmtId="0" fontId="4" fillId="7" borderId="21" xfId="0" applyFont="1" applyFill="1" applyBorder="1"/>
    <xf numFmtId="0" fontId="4" fillId="2" borderId="21" xfId="0" applyFont="1" applyFill="1" applyBorder="1"/>
    <xf numFmtId="0" fontId="11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4" fillId="5" borderId="23" xfId="0" applyFont="1" applyFill="1" applyBorder="1" applyAlignment="1">
      <alignment horizontal="left"/>
    </xf>
    <xf numFmtId="0" fontId="4" fillId="5" borderId="24" xfId="0" applyFont="1" applyFill="1" applyBorder="1" applyAlignment="1">
      <alignment horizontal="left"/>
    </xf>
    <xf numFmtId="0" fontId="4" fillId="5" borderId="25" xfId="0" applyFont="1" applyFill="1" applyBorder="1" applyAlignment="1">
      <alignment horizontal="left"/>
    </xf>
    <xf numFmtId="0" fontId="4" fillId="4" borderId="23" xfId="0" applyFont="1" applyFill="1" applyBorder="1" applyAlignment="1">
      <alignment horizontal="left"/>
    </xf>
    <xf numFmtId="0" fontId="4" fillId="4" borderId="24" xfId="0" applyFont="1" applyFill="1" applyBorder="1" applyAlignment="1">
      <alignment horizontal="left"/>
    </xf>
    <xf numFmtId="0" fontId="4" fillId="4" borderId="2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left" vertical="center" wrapText="1"/>
    </xf>
    <xf numFmtId="0" fontId="4" fillId="4" borderId="43" xfId="0" applyFont="1" applyFill="1" applyBorder="1" applyAlignment="1">
      <alignment horizontal="left"/>
    </xf>
    <xf numFmtId="0" fontId="4" fillId="4" borderId="44" xfId="0" applyFont="1" applyFill="1" applyBorder="1" applyAlignment="1">
      <alignment horizontal="left"/>
    </xf>
    <xf numFmtId="0" fontId="4" fillId="4" borderId="45" xfId="0" applyFont="1" applyFill="1" applyBorder="1" applyAlignment="1">
      <alignment horizontal="left"/>
    </xf>
    <xf numFmtId="0" fontId="3" fillId="4" borderId="23" xfId="0" applyFont="1" applyFill="1" applyBorder="1" applyAlignment="1">
      <alignment horizontal="left"/>
    </xf>
    <xf numFmtId="0" fontId="3" fillId="4" borderId="24" xfId="0" applyFont="1" applyFill="1" applyBorder="1" applyAlignment="1">
      <alignment horizontal="left"/>
    </xf>
    <xf numFmtId="0" fontId="3" fillId="4" borderId="25" xfId="0" applyFont="1" applyFill="1" applyBorder="1" applyAlignment="1">
      <alignment horizontal="left"/>
    </xf>
    <xf numFmtId="0" fontId="11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4" fillId="4" borderId="49" xfId="0" applyFont="1" applyFill="1" applyBorder="1" applyAlignment="1">
      <alignment horizontal="left"/>
    </xf>
    <xf numFmtId="0" fontId="4" fillId="4" borderId="50" xfId="0" applyFont="1" applyFill="1" applyBorder="1" applyAlignment="1">
      <alignment horizontal="left"/>
    </xf>
    <xf numFmtId="0" fontId="4" fillId="4" borderId="51" xfId="0" applyFont="1" applyFill="1" applyBorder="1" applyAlignment="1">
      <alignment horizontal="left"/>
    </xf>
    <xf numFmtId="0" fontId="4" fillId="5" borderId="46" xfId="0" applyFont="1" applyFill="1" applyBorder="1" applyAlignment="1">
      <alignment horizontal="left"/>
    </xf>
    <xf numFmtId="0" fontId="4" fillId="5" borderId="47" xfId="0" applyFont="1" applyFill="1" applyBorder="1" applyAlignment="1">
      <alignment horizontal="left"/>
    </xf>
    <xf numFmtId="0" fontId="4" fillId="5" borderId="48" xfId="0" applyFont="1" applyFill="1" applyBorder="1" applyAlignment="1">
      <alignment horizontal="left"/>
    </xf>
    <xf numFmtId="0" fontId="3" fillId="2" borderId="37" xfId="0" applyFont="1" applyFill="1" applyBorder="1" applyAlignment="1">
      <alignment horizontal="center"/>
    </xf>
    <xf numFmtId="0" fontId="3" fillId="2" borderId="38" xfId="0" applyFont="1" applyFill="1" applyBorder="1" applyAlignment="1">
      <alignment horizontal="center"/>
    </xf>
    <xf numFmtId="0" fontId="3" fillId="2" borderId="39" xfId="0" applyFont="1" applyFill="1" applyBorder="1" applyAlignment="1">
      <alignment horizontal="center"/>
    </xf>
    <xf numFmtId="0" fontId="3" fillId="6" borderId="40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6" borderId="31" xfId="0" applyFont="1" applyFill="1" applyBorder="1" applyAlignment="1">
      <alignment horizontal="left" vertical="center"/>
    </xf>
    <xf numFmtId="0" fontId="3" fillId="6" borderId="19" xfId="0" applyFont="1" applyFill="1" applyBorder="1" applyAlignment="1">
      <alignment horizontal="left" vertical="center"/>
    </xf>
    <xf numFmtId="0" fontId="3" fillId="6" borderId="16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</cellXfs>
  <cellStyles count="3">
    <cellStyle name="Dziesiętny" xfId="1" builtinId="3"/>
    <cellStyle name="Normalny" xfId="0" builtinId="0"/>
    <cellStyle name="Normalny 2" xfId="2" xr:uid="{54811785-B941-40CA-AB57-B69DF62300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gnieszka Bublewicz" id="{0BA4DA95-F446-4A14-8581-AE55089022EB}" userId="S::a.bublewicz@wbgroup.com::f6828c77-129d-4fc4-a844-3c400a762f5e" providerId="AD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S16" dT="2026-09-28T16:51:09.25" personId="{0BA4DA95-F446-4A14-8581-AE55089022EB}" id="{6E7AAD43-E21C-4231-AA38-090331D09F72}">
    <text>Brak danych, przyjmuje szacunkowo - jak za płytkę wyżej</text>
  </threadedComment>
  <threadedComment ref="S21" dT="2026-09-28T16:51:23.13" personId="{0BA4DA95-F446-4A14-8581-AE55089022EB}" id="{F77B4742-A33F-467E-8EB3-5BD4C05C680B}">
    <text>Brak danych - przyjmuje szacunek jak za płytkę wyżej</text>
  </threadedComment>
  <threadedComment ref="S40" dT="2026-09-28T16:27:41.30" personId="{0BA4DA95-F446-4A14-8581-AE55089022EB}" id="{452E2A6B-583F-4640-8C5A-1C1D3F5EB330}">
    <text>Wg oferty Norda 10 sztuk wyceniona, tutaj 1</text>
  </threadedComment>
  <threadedComment ref="S92" dT="2026-09-28T16:29:31.50" personId="{0BA4DA95-F446-4A14-8581-AE55089022EB}" id="{C0127179-2945-4010-AA55-3005D472A4B8}">
    <text>Wg wyceny Norda wyceniono 2 sztuki, tutaj mamy 4</text>
  </threadedComment>
  <threadedComment ref="S94" dT="2026-09-28T16:48:06.02" personId="{0BA4DA95-F446-4A14-8581-AE55089022EB}" id="{E93C98FA-171B-47D1-AA97-82AB9719379C}">
    <text>Wg pliku Damiana 5 sztuk, wg wyceny Norda 3 sztuki</text>
  </threadedComment>
  <threadedComment ref="S103" dT="2026-09-28T16:26:01.98" personId="{0BA4DA95-F446-4A14-8581-AE55089022EB}" id="{58A7DE21-2B2B-4BA6-A0B6-194E7AB7D03D}">
    <text>Wg wstępnej oferty Norda 2 sztuki, tutaj 3</text>
  </threadedComment>
  <threadedComment ref="S149" dT="2026-09-28T16:52:47.05" personId="{0BA4DA95-F446-4A14-8581-AE55089022EB}" id="{90406814-E8E5-4874-9821-168536642D43}">
    <text xml:space="preserve">Jak nie ma oferty , proszę o podanie w kolumnie szacunek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32186-B8D6-469D-83F4-BE1B268791A9}">
  <sheetPr>
    <pageSetUpPr fitToPage="1"/>
  </sheetPr>
  <dimension ref="A1:X256"/>
  <sheetViews>
    <sheetView tabSelected="1" topLeftCell="C1" zoomScale="40" zoomScaleNormal="40" workbookViewId="0">
      <selection activeCell="C9" sqref="C9:N9"/>
    </sheetView>
  </sheetViews>
  <sheetFormatPr defaultColWidth="9" defaultRowHeight="24.6"/>
  <cols>
    <col min="1" max="1" width="19.25" style="6" bestFit="1" customWidth="1"/>
    <col min="2" max="2" width="47" style="6" bestFit="1" customWidth="1"/>
    <col min="3" max="3" width="35" style="6" customWidth="1"/>
    <col min="4" max="4" width="14.75" style="6" bestFit="1" customWidth="1"/>
    <col min="5" max="5" width="5.375" style="6" bestFit="1" customWidth="1"/>
    <col min="6" max="6" width="7" style="6" bestFit="1" customWidth="1"/>
    <col min="7" max="7" width="16.125" style="6" bestFit="1" customWidth="1"/>
    <col min="8" max="8" width="12" style="85" bestFit="1" customWidth="1"/>
    <col min="9" max="9" width="9.875" style="6" customWidth="1"/>
    <col min="10" max="10" width="19.625" style="6" bestFit="1" customWidth="1"/>
    <col min="11" max="11" width="30.75" style="6" bestFit="1" customWidth="1"/>
    <col min="12" max="12" width="25.75" style="6" bestFit="1" customWidth="1"/>
    <col min="13" max="13" width="41.375" style="6" bestFit="1" customWidth="1"/>
    <col min="14" max="14" width="15" style="86" bestFit="1" customWidth="1"/>
    <col min="15" max="15" width="9.875" style="42" bestFit="1" customWidth="1"/>
    <col min="16" max="16" width="13.125" style="6" bestFit="1" customWidth="1"/>
    <col min="17" max="17" width="25.75" style="6" customWidth="1"/>
    <col min="18" max="18" width="13.125" style="6" customWidth="1"/>
    <col min="19" max="19" width="27" style="87" customWidth="1"/>
    <col min="20" max="20" width="31.25" style="6" customWidth="1"/>
    <col min="21" max="21" width="29.875" style="6" customWidth="1"/>
    <col min="22" max="22" width="25.875" style="6" customWidth="1"/>
    <col min="23" max="24" width="33.375" style="6" customWidth="1"/>
    <col min="25" max="16384" width="9" style="6"/>
  </cols>
  <sheetData>
    <row r="1" spans="1:24" ht="26.25">
      <c r="A1" s="107" t="s">
        <v>0</v>
      </c>
      <c r="B1" s="108"/>
      <c r="C1" s="108"/>
      <c r="D1" s="108"/>
      <c r="E1" s="109"/>
      <c r="F1" s="116" t="s">
        <v>1</v>
      </c>
      <c r="G1" s="117"/>
      <c r="H1" s="117"/>
      <c r="I1" s="117"/>
      <c r="J1" s="117"/>
      <c r="K1" s="117"/>
      <c r="L1" s="118"/>
      <c r="M1" s="1" t="s">
        <v>2</v>
      </c>
      <c r="N1" s="2"/>
      <c r="O1" s="2"/>
      <c r="P1" s="2"/>
      <c r="Q1" s="2"/>
      <c r="R1" s="2"/>
      <c r="S1" s="3"/>
      <c r="T1" s="1" t="s">
        <v>3</v>
      </c>
      <c r="U1" s="4"/>
      <c r="V1" s="4"/>
      <c r="W1" s="4"/>
      <c r="X1" s="5"/>
    </row>
    <row r="2" spans="1:24" ht="25.15">
      <c r="A2" s="110"/>
      <c r="B2" s="111"/>
      <c r="C2" s="111"/>
      <c r="D2" s="111"/>
      <c r="E2" s="112"/>
      <c r="F2" s="119"/>
      <c r="G2" s="120"/>
      <c r="H2" s="120"/>
      <c r="I2" s="120"/>
      <c r="J2" s="120"/>
      <c r="K2" s="120"/>
      <c r="L2" s="121"/>
      <c r="M2" s="7" t="s">
        <v>4</v>
      </c>
      <c r="N2" s="93"/>
      <c r="O2" s="93"/>
      <c r="P2" s="93"/>
      <c r="Q2" s="93"/>
      <c r="R2" s="93"/>
      <c r="S2" s="8"/>
      <c r="T2" s="7" t="s">
        <v>5</v>
      </c>
      <c r="U2" s="94"/>
      <c r="V2" s="94"/>
      <c r="W2" s="94"/>
      <c r="X2" s="9"/>
    </row>
    <row r="3" spans="1:24" ht="25.15">
      <c r="A3" s="110"/>
      <c r="B3" s="111"/>
      <c r="C3" s="111"/>
      <c r="D3" s="111"/>
      <c r="E3" s="112"/>
      <c r="F3" s="122"/>
      <c r="G3" s="120"/>
      <c r="H3" s="120"/>
      <c r="I3" s="120"/>
      <c r="J3" s="120"/>
      <c r="K3" s="120"/>
      <c r="L3" s="121"/>
      <c r="M3" s="7" t="s">
        <v>6</v>
      </c>
      <c r="N3" s="93"/>
      <c r="O3" s="93"/>
      <c r="P3" s="93"/>
      <c r="Q3" s="93"/>
      <c r="R3" s="93"/>
      <c r="S3" s="10"/>
      <c r="T3" s="7" t="s">
        <v>7</v>
      </c>
      <c r="U3" s="94"/>
      <c r="V3" s="94"/>
      <c r="W3" s="94"/>
      <c r="X3" s="9"/>
    </row>
    <row r="4" spans="1:24" ht="25.15">
      <c r="A4" s="110"/>
      <c r="B4" s="111"/>
      <c r="C4" s="111"/>
      <c r="D4" s="111"/>
      <c r="E4" s="112"/>
      <c r="F4" s="122"/>
      <c r="G4" s="120"/>
      <c r="H4" s="120"/>
      <c r="I4" s="120"/>
      <c r="J4" s="120"/>
      <c r="K4" s="120"/>
      <c r="L4" s="121"/>
      <c r="M4" s="7" t="s">
        <v>8</v>
      </c>
      <c r="N4" s="93"/>
      <c r="O4" s="93"/>
      <c r="P4" s="93"/>
      <c r="Q4" s="93"/>
      <c r="R4" s="93"/>
      <c r="S4" s="10"/>
      <c r="T4" s="7" t="s">
        <v>9</v>
      </c>
      <c r="U4" s="94"/>
      <c r="V4" s="94"/>
      <c r="W4" s="94"/>
      <c r="X4" s="9"/>
    </row>
    <row r="5" spans="1:24" ht="25.15">
      <c r="A5" s="110"/>
      <c r="B5" s="111"/>
      <c r="C5" s="111"/>
      <c r="D5" s="111"/>
      <c r="E5" s="112"/>
      <c r="F5" s="122"/>
      <c r="G5" s="120"/>
      <c r="H5" s="120"/>
      <c r="I5" s="120"/>
      <c r="J5" s="120"/>
      <c r="K5" s="120"/>
      <c r="L5" s="121"/>
      <c r="M5" s="7" t="s">
        <v>10</v>
      </c>
      <c r="N5" s="93"/>
      <c r="O5" s="93"/>
      <c r="P5" s="93"/>
      <c r="Q5" s="93"/>
      <c r="R5" s="93"/>
      <c r="S5" s="10"/>
      <c r="T5" s="126" t="s">
        <v>11</v>
      </c>
      <c r="U5" s="127"/>
      <c r="V5" s="127"/>
      <c r="W5" s="127"/>
      <c r="X5" s="128"/>
    </row>
    <row r="6" spans="1:24" ht="25.15">
      <c r="A6" s="110"/>
      <c r="B6" s="111"/>
      <c r="C6" s="111"/>
      <c r="D6" s="111"/>
      <c r="E6" s="112"/>
      <c r="F6" s="122"/>
      <c r="G6" s="120"/>
      <c r="H6" s="120"/>
      <c r="I6" s="120"/>
      <c r="J6" s="120"/>
      <c r="K6" s="120"/>
      <c r="L6" s="121"/>
      <c r="M6" s="7" t="s">
        <v>12</v>
      </c>
      <c r="N6" s="93"/>
      <c r="O6" s="93"/>
      <c r="P6" s="93"/>
      <c r="Q6" s="93"/>
      <c r="R6" s="93"/>
      <c r="S6" s="10"/>
      <c r="T6" s="7" t="s">
        <v>13</v>
      </c>
      <c r="U6" s="94"/>
      <c r="V6" s="94"/>
      <c r="W6" s="94"/>
      <c r="X6" s="9"/>
    </row>
    <row r="7" spans="1:24" ht="25.9" thickBot="1">
      <c r="A7" s="113"/>
      <c r="B7" s="114"/>
      <c r="C7" s="114"/>
      <c r="D7" s="114"/>
      <c r="E7" s="115"/>
      <c r="F7" s="123"/>
      <c r="G7" s="124"/>
      <c r="H7" s="124"/>
      <c r="I7" s="124"/>
      <c r="J7" s="124"/>
      <c r="K7" s="124"/>
      <c r="L7" s="125"/>
      <c r="M7" s="11" t="s">
        <v>14</v>
      </c>
      <c r="N7" s="12"/>
      <c r="O7" s="12"/>
      <c r="P7" s="12"/>
      <c r="Q7" s="12"/>
      <c r="R7" s="12"/>
      <c r="S7" s="13"/>
      <c r="T7" s="11" t="s">
        <v>15</v>
      </c>
      <c r="U7" s="14"/>
      <c r="V7" s="14"/>
      <c r="W7" s="14"/>
      <c r="X7" s="15"/>
    </row>
    <row r="8" spans="1:24" ht="25.9" thickBot="1">
      <c r="A8" s="129" t="s">
        <v>16</v>
      </c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1"/>
    </row>
    <row r="9" spans="1:24" s="22" customFormat="1" ht="75.599999999999994">
      <c r="A9" s="16" t="s">
        <v>17</v>
      </c>
      <c r="B9" s="17" t="s">
        <v>18</v>
      </c>
      <c r="C9" s="132" t="s">
        <v>19</v>
      </c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8" t="s">
        <v>20</v>
      </c>
      <c r="P9" s="19" t="s">
        <v>21</v>
      </c>
      <c r="Q9" s="19" t="s">
        <v>22</v>
      </c>
      <c r="R9" s="19" t="s">
        <v>23</v>
      </c>
      <c r="S9" s="20" t="s">
        <v>24</v>
      </c>
      <c r="T9" s="20" t="s">
        <v>25</v>
      </c>
      <c r="U9" s="20" t="s">
        <v>26</v>
      </c>
      <c r="V9" s="20" t="s">
        <v>27</v>
      </c>
      <c r="W9" s="20" t="s">
        <v>28</v>
      </c>
      <c r="X9" s="21" t="s">
        <v>29</v>
      </c>
    </row>
    <row r="10" spans="1:24" ht="50.45">
      <c r="A10" s="23">
        <v>1</v>
      </c>
      <c r="B10" s="24" t="s">
        <v>30</v>
      </c>
      <c r="C10" s="133" t="s">
        <v>31</v>
      </c>
      <c r="D10" s="134"/>
      <c r="E10" s="134"/>
      <c r="F10" s="134"/>
      <c r="G10" s="134"/>
      <c r="H10" s="134"/>
      <c r="I10" s="134"/>
      <c r="J10" s="134"/>
      <c r="K10" s="134"/>
      <c r="L10" s="134"/>
      <c r="M10" s="134"/>
      <c r="N10" s="135"/>
      <c r="O10" s="25">
        <v>1</v>
      </c>
      <c r="P10" s="26" t="s">
        <v>32</v>
      </c>
      <c r="Q10" s="26"/>
      <c r="R10" s="26"/>
      <c r="S10" s="27"/>
      <c r="T10" s="27"/>
      <c r="U10" s="27">
        <f>O10*S10</f>
        <v>0</v>
      </c>
      <c r="V10" s="28">
        <f>T10*O10</f>
        <v>0</v>
      </c>
      <c r="W10" s="29"/>
      <c r="X10" s="30"/>
    </row>
    <row r="11" spans="1:24" ht="50.45">
      <c r="A11" s="31">
        <v>2</v>
      </c>
      <c r="B11" s="32" t="s">
        <v>30</v>
      </c>
      <c r="C11" s="101" t="s">
        <v>33</v>
      </c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3"/>
      <c r="O11" s="33">
        <v>1</v>
      </c>
      <c r="P11" s="34" t="s">
        <v>32</v>
      </c>
      <c r="Q11" s="34"/>
      <c r="R11" s="34"/>
      <c r="S11" s="35"/>
      <c r="T11" s="27"/>
      <c r="U11" s="27">
        <f t="shared" ref="U11:U74" si="0">O11*S11</f>
        <v>0</v>
      </c>
      <c r="V11" s="28">
        <f t="shared" ref="V11:V74" si="1">T11*O11</f>
        <v>0</v>
      </c>
      <c r="W11" s="36"/>
      <c r="X11" s="37"/>
    </row>
    <row r="12" spans="1:24" ht="50.45">
      <c r="A12" s="38">
        <v>3</v>
      </c>
      <c r="B12" s="39" t="s">
        <v>30</v>
      </c>
      <c r="C12" s="104" t="s">
        <v>34</v>
      </c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6"/>
      <c r="O12" s="40">
        <v>10</v>
      </c>
      <c r="P12" s="41" t="s">
        <v>32</v>
      </c>
      <c r="Q12" s="41"/>
      <c r="R12" s="41"/>
      <c r="S12" s="35"/>
      <c r="T12" s="27"/>
      <c r="U12" s="27">
        <f t="shared" si="0"/>
        <v>0</v>
      </c>
      <c r="V12" s="28">
        <f t="shared" si="1"/>
        <v>0</v>
      </c>
      <c r="W12" s="29"/>
      <c r="X12" s="30"/>
    </row>
    <row r="13" spans="1:24" ht="50.45">
      <c r="A13" s="31">
        <v>4</v>
      </c>
      <c r="B13" s="32" t="s">
        <v>30</v>
      </c>
      <c r="C13" s="101" t="s">
        <v>35</v>
      </c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3"/>
      <c r="O13" s="33">
        <v>1</v>
      </c>
      <c r="P13" s="34" t="s">
        <v>32</v>
      </c>
      <c r="Q13" s="34"/>
      <c r="R13" s="34"/>
      <c r="S13" s="35"/>
      <c r="T13" s="27"/>
      <c r="U13" s="27">
        <f t="shared" si="0"/>
        <v>0</v>
      </c>
      <c r="V13" s="28">
        <f t="shared" si="1"/>
        <v>0</v>
      </c>
      <c r="W13" s="36"/>
      <c r="X13" s="37"/>
    </row>
    <row r="14" spans="1:24" ht="50.45">
      <c r="A14" s="38">
        <v>5</v>
      </c>
      <c r="B14" s="39" t="s">
        <v>30</v>
      </c>
      <c r="C14" s="104" t="s">
        <v>36</v>
      </c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6"/>
      <c r="O14" s="40">
        <v>1</v>
      </c>
      <c r="P14" s="41" t="s">
        <v>32</v>
      </c>
      <c r="Q14" s="41"/>
      <c r="R14" s="41"/>
      <c r="S14" s="35"/>
      <c r="T14" s="27"/>
      <c r="U14" s="27">
        <f t="shared" si="0"/>
        <v>0</v>
      </c>
      <c r="V14" s="28">
        <f t="shared" si="1"/>
        <v>0</v>
      </c>
      <c r="W14" s="29"/>
      <c r="X14" s="30"/>
    </row>
    <row r="15" spans="1:24" ht="50.45">
      <c r="A15" s="31">
        <v>6</v>
      </c>
      <c r="B15" s="32" t="s">
        <v>30</v>
      </c>
      <c r="C15" s="101" t="s">
        <v>37</v>
      </c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3"/>
      <c r="O15" s="33">
        <v>10</v>
      </c>
      <c r="P15" s="34" t="s">
        <v>32</v>
      </c>
      <c r="Q15" s="34"/>
      <c r="R15" s="34"/>
      <c r="S15" s="35"/>
      <c r="T15" s="27"/>
      <c r="U15" s="27">
        <f t="shared" si="0"/>
        <v>0</v>
      </c>
      <c r="V15" s="28">
        <f t="shared" si="1"/>
        <v>0</v>
      </c>
      <c r="W15" s="36"/>
      <c r="X15" s="37"/>
    </row>
    <row r="16" spans="1:24" s="42" customFormat="1" ht="50.45">
      <c r="A16" s="38">
        <v>7</v>
      </c>
      <c r="B16" s="39" t="s">
        <v>30</v>
      </c>
      <c r="C16" s="104" t="s">
        <v>38</v>
      </c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6"/>
      <c r="O16" s="40">
        <v>10</v>
      </c>
      <c r="P16" s="41" t="s">
        <v>32</v>
      </c>
      <c r="Q16" s="41"/>
      <c r="R16" s="41"/>
      <c r="S16" s="35"/>
      <c r="T16" s="27"/>
      <c r="U16" s="27">
        <f t="shared" si="0"/>
        <v>0</v>
      </c>
      <c r="V16" s="28">
        <f t="shared" si="1"/>
        <v>0</v>
      </c>
      <c r="W16" s="29"/>
      <c r="X16" s="30"/>
    </row>
    <row r="17" spans="1:24" ht="50.45">
      <c r="A17" s="31">
        <v>8</v>
      </c>
      <c r="B17" s="32" t="s">
        <v>30</v>
      </c>
      <c r="C17" s="101" t="s">
        <v>39</v>
      </c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3"/>
      <c r="O17" s="33">
        <v>10</v>
      </c>
      <c r="P17" s="34" t="s">
        <v>32</v>
      </c>
      <c r="Q17" s="34"/>
      <c r="R17" s="34"/>
      <c r="S17" s="35"/>
      <c r="T17" s="27"/>
      <c r="U17" s="27">
        <f t="shared" si="0"/>
        <v>0</v>
      </c>
      <c r="V17" s="28">
        <f t="shared" si="1"/>
        <v>0</v>
      </c>
      <c r="W17" s="36"/>
      <c r="X17" s="37"/>
    </row>
    <row r="18" spans="1:24" ht="50.45">
      <c r="A18" s="38">
        <v>9</v>
      </c>
      <c r="B18" s="39" t="s">
        <v>30</v>
      </c>
      <c r="C18" s="104" t="s">
        <v>40</v>
      </c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6"/>
      <c r="O18" s="40">
        <v>1</v>
      </c>
      <c r="P18" s="41" t="s">
        <v>32</v>
      </c>
      <c r="Q18" s="41"/>
      <c r="R18" s="41"/>
      <c r="S18" s="35"/>
      <c r="T18" s="27"/>
      <c r="U18" s="27">
        <f t="shared" si="0"/>
        <v>0</v>
      </c>
      <c r="V18" s="28">
        <f t="shared" si="1"/>
        <v>0</v>
      </c>
      <c r="W18" s="29"/>
      <c r="X18" s="30"/>
    </row>
    <row r="19" spans="1:24" ht="50.45">
      <c r="A19" s="31">
        <v>10</v>
      </c>
      <c r="B19" s="32" t="s">
        <v>30</v>
      </c>
      <c r="C19" s="101" t="s">
        <v>41</v>
      </c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3"/>
      <c r="O19" s="33">
        <v>1</v>
      </c>
      <c r="P19" s="34" t="s">
        <v>32</v>
      </c>
      <c r="Q19" s="34"/>
      <c r="R19" s="34"/>
      <c r="S19" s="35"/>
      <c r="T19" s="27"/>
      <c r="U19" s="27">
        <f t="shared" si="0"/>
        <v>0</v>
      </c>
      <c r="V19" s="28">
        <f t="shared" si="1"/>
        <v>0</v>
      </c>
      <c r="W19" s="36"/>
      <c r="X19" s="37"/>
    </row>
    <row r="20" spans="1:24" ht="50.45">
      <c r="A20" s="38">
        <v>11</v>
      </c>
      <c r="B20" s="39" t="s">
        <v>30</v>
      </c>
      <c r="C20" s="104" t="s">
        <v>42</v>
      </c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6"/>
      <c r="O20" s="40">
        <v>10</v>
      </c>
      <c r="P20" s="41" t="s">
        <v>32</v>
      </c>
      <c r="Q20" s="41"/>
      <c r="R20" s="41"/>
      <c r="S20" s="35"/>
      <c r="T20" s="27"/>
      <c r="U20" s="27">
        <f t="shared" si="0"/>
        <v>0</v>
      </c>
      <c r="V20" s="28">
        <f t="shared" si="1"/>
        <v>0</v>
      </c>
      <c r="W20" s="29"/>
      <c r="X20" s="30"/>
    </row>
    <row r="21" spans="1:24" s="42" customFormat="1" ht="50.45">
      <c r="A21" s="31">
        <v>12</v>
      </c>
      <c r="B21" s="32" t="s">
        <v>30</v>
      </c>
      <c r="C21" s="101" t="s">
        <v>43</v>
      </c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3"/>
      <c r="O21" s="33">
        <v>10</v>
      </c>
      <c r="P21" s="34" t="s">
        <v>32</v>
      </c>
      <c r="Q21" s="34"/>
      <c r="R21" s="34"/>
      <c r="S21" s="35"/>
      <c r="T21" s="27"/>
      <c r="U21" s="27">
        <f t="shared" si="0"/>
        <v>0</v>
      </c>
      <c r="V21" s="28">
        <f t="shared" si="1"/>
        <v>0</v>
      </c>
      <c r="W21" s="36"/>
      <c r="X21" s="37"/>
    </row>
    <row r="22" spans="1:24" ht="50.45">
      <c r="A22" s="38">
        <v>13</v>
      </c>
      <c r="B22" s="39" t="s">
        <v>44</v>
      </c>
      <c r="C22" s="104" t="s">
        <v>45</v>
      </c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6"/>
      <c r="O22" s="40">
        <v>1</v>
      </c>
      <c r="P22" s="41" t="s">
        <v>32</v>
      </c>
      <c r="Q22" s="41"/>
      <c r="R22" s="41"/>
      <c r="S22" s="35"/>
      <c r="T22" s="27"/>
      <c r="U22" s="27">
        <f t="shared" si="0"/>
        <v>0</v>
      </c>
      <c r="V22" s="28">
        <f t="shared" si="1"/>
        <v>0</v>
      </c>
      <c r="W22" s="29"/>
      <c r="X22" s="30"/>
    </row>
    <row r="23" spans="1:24" ht="50.45">
      <c r="A23" s="31">
        <v>14</v>
      </c>
      <c r="B23" s="32" t="s">
        <v>44</v>
      </c>
      <c r="C23" s="101" t="s">
        <v>46</v>
      </c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3"/>
      <c r="O23" s="33">
        <v>1</v>
      </c>
      <c r="P23" s="34" t="s">
        <v>32</v>
      </c>
      <c r="Q23" s="34"/>
      <c r="R23" s="34"/>
      <c r="S23" s="35"/>
      <c r="T23" s="27"/>
      <c r="U23" s="27">
        <f t="shared" si="0"/>
        <v>0</v>
      </c>
      <c r="V23" s="28">
        <f t="shared" si="1"/>
        <v>0</v>
      </c>
      <c r="W23" s="36"/>
      <c r="X23" s="37"/>
    </row>
    <row r="24" spans="1:24" ht="50.45">
      <c r="A24" s="38">
        <v>15</v>
      </c>
      <c r="B24" s="39" t="s">
        <v>44</v>
      </c>
      <c r="C24" s="104" t="s">
        <v>47</v>
      </c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6"/>
      <c r="O24" s="40">
        <v>1</v>
      </c>
      <c r="P24" s="41" t="s">
        <v>32</v>
      </c>
      <c r="Q24" s="41"/>
      <c r="R24" s="41"/>
      <c r="S24" s="35"/>
      <c r="T24" s="27"/>
      <c r="U24" s="27">
        <f t="shared" si="0"/>
        <v>0</v>
      </c>
      <c r="V24" s="28">
        <f t="shared" si="1"/>
        <v>0</v>
      </c>
      <c r="W24" s="29"/>
      <c r="X24" s="30"/>
    </row>
    <row r="25" spans="1:24" ht="50.45">
      <c r="A25" s="31">
        <v>16</v>
      </c>
      <c r="B25" s="32" t="s">
        <v>44</v>
      </c>
      <c r="C25" s="101" t="s">
        <v>48</v>
      </c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3"/>
      <c r="O25" s="33">
        <v>1</v>
      </c>
      <c r="P25" s="34" t="s">
        <v>32</v>
      </c>
      <c r="Q25" s="34"/>
      <c r="R25" s="34"/>
      <c r="S25" s="35"/>
      <c r="T25" s="27"/>
      <c r="U25" s="27">
        <f t="shared" si="0"/>
        <v>0</v>
      </c>
      <c r="V25" s="28">
        <f t="shared" si="1"/>
        <v>0</v>
      </c>
      <c r="W25" s="36"/>
      <c r="X25" s="37"/>
    </row>
    <row r="26" spans="1:24" ht="50.45">
      <c r="A26" s="38">
        <v>17</v>
      </c>
      <c r="B26" s="39" t="s">
        <v>44</v>
      </c>
      <c r="C26" s="104" t="s">
        <v>49</v>
      </c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6"/>
      <c r="O26" s="40">
        <v>1</v>
      </c>
      <c r="P26" s="41" t="s">
        <v>32</v>
      </c>
      <c r="Q26" s="41"/>
      <c r="R26" s="41"/>
      <c r="S26" s="35"/>
      <c r="T26" s="27"/>
      <c r="U26" s="27">
        <f t="shared" si="0"/>
        <v>0</v>
      </c>
      <c r="V26" s="28">
        <f t="shared" si="1"/>
        <v>0</v>
      </c>
      <c r="W26" s="29"/>
      <c r="X26" s="30"/>
    </row>
    <row r="27" spans="1:24" ht="50.45">
      <c r="A27" s="31">
        <v>18</v>
      </c>
      <c r="B27" s="32" t="s">
        <v>44</v>
      </c>
      <c r="C27" s="101" t="s">
        <v>50</v>
      </c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3"/>
      <c r="O27" s="33">
        <v>10</v>
      </c>
      <c r="P27" s="34" t="s">
        <v>32</v>
      </c>
      <c r="Q27" s="34"/>
      <c r="R27" s="34"/>
      <c r="S27" s="35"/>
      <c r="T27" s="27"/>
      <c r="U27" s="27">
        <f t="shared" si="0"/>
        <v>0</v>
      </c>
      <c r="V27" s="28">
        <f t="shared" si="1"/>
        <v>0</v>
      </c>
      <c r="W27" s="36"/>
      <c r="X27" s="37"/>
    </row>
    <row r="28" spans="1:24" ht="50.45">
      <c r="A28" s="38">
        <v>19</v>
      </c>
      <c r="B28" s="39" t="s">
        <v>44</v>
      </c>
      <c r="C28" s="104" t="s">
        <v>51</v>
      </c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6"/>
      <c r="O28" s="40">
        <v>10</v>
      </c>
      <c r="P28" s="41" t="s">
        <v>32</v>
      </c>
      <c r="Q28" s="41"/>
      <c r="R28" s="41"/>
      <c r="S28" s="35"/>
      <c r="T28" s="27"/>
      <c r="U28" s="27">
        <f t="shared" si="0"/>
        <v>0</v>
      </c>
      <c r="V28" s="28">
        <f t="shared" si="1"/>
        <v>0</v>
      </c>
      <c r="W28" s="29"/>
      <c r="X28" s="30"/>
    </row>
    <row r="29" spans="1:24" ht="50.45">
      <c r="A29" s="31">
        <v>20</v>
      </c>
      <c r="B29" s="32" t="s">
        <v>44</v>
      </c>
      <c r="C29" s="101" t="s">
        <v>52</v>
      </c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3"/>
      <c r="O29" s="33">
        <v>1</v>
      </c>
      <c r="P29" s="34" t="s">
        <v>32</v>
      </c>
      <c r="Q29" s="34"/>
      <c r="R29" s="34"/>
      <c r="S29" s="35"/>
      <c r="T29" s="27"/>
      <c r="U29" s="27">
        <f t="shared" si="0"/>
        <v>0</v>
      </c>
      <c r="V29" s="28">
        <f t="shared" si="1"/>
        <v>0</v>
      </c>
      <c r="W29" s="36"/>
      <c r="X29" s="37"/>
    </row>
    <row r="30" spans="1:24" ht="50.45">
      <c r="A30" s="38">
        <v>21</v>
      </c>
      <c r="B30" s="39" t="s">
        <v>44</v>
      </c>
      <c r="C30" s="104" t="s">
        <v>53</v>
      </c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6"/>
      <c r="O30" s="40">
        <v>10</v>
      </c>
      <c r="P30" s="41" t="s">
        <v>32</v>
      </c>
      <c r="Q30" s="41"/>
      <c r="R30" s="41"/>
      <c r="S30" s="35"/>
      <c r="T30" s="27"/>
      <c r="U30" s="27">
        <f t="shared" si="0"/>
        <v>0</v>
      </c>
      <c r="V30" s="28">
        <f t="shared" si="1"/>
        <v>0</v>
      </c>
      <c r="W30" s="29"/>
      <c r="X30" s="30"/>
    </row>
    <row r="31" spans="1:24" ht="50.45">
      <c r="A31" s="31">
        <v>22</v>
      </c>
      <c r="B31" s="32" t="s">
        <v>44</v>
      </c>
      <c r="C31" s="101" t="s">
        <v>54</v>
      </c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3"/>
      <c r="O31" s="33">
        <v>1</v>
      </c>
      <c r="P31" s="34" t="s">
        <v>32</v>
      </c>
      <c r="Q31" s="34"/>
      <c r="R31" s="34"/>
      <c r="S31" s="35"/>
      <c r="T31" s="27"/>
      <c r="U31" s="27">
        <f t="shared" si="0"/>
        <v>0</v>
      </c>
      <c r="V31" s="28">
        <f t="shared" si="1"/>
        <v>0</v>
      </c>
      <c r="W31" s="36"/>
      <c r="X31" s="37"/>
    </row>
    <row r="32" spans="1:24" ht="50.45">
      <c r="A32" s="38">
        <v>23</v>
      </c>
      <c r="B32" s="39" t="s">
        <v>44</v>
      </c>
      <c r="C32" s="104" t="s">
        <v>55</v>
      </c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6"/>
      <c r="O32" s="40">
        <v>10</v>
      </c>
      <c r="P32" s="41" t="s">
        <v>32</v>
      </c>
      <c r="Q32" s="41"/>
      <c r="R32" s="41"/>
      <c r="S32" s="35"/>
      <c r="T32" s="27"/>
      <c r="U32" s="27">
        <f t="shared" si="0"/>
        <v>0</v>
      </c>
      <c r="V32" s="28">
        <f t="shared" si="1"/>
        <v>0</v>
      </c>
      <c r="W32" s="29"/>
      <c r="X32" s="30"/>
    </row>
    <row r="33" spans="1:24" ht="50.45">
      <c r="A33" s="31">
        <v>24</v>
      </c>
      <c r="B33" s="32" t="s">
        <v>44</v>
      </c>
      <c r="C33" s="101" t="s">
        <v>56</v>
      </c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3"/>
      <c r="O33" s="33">
        <v>1</v>
      </c>
      <c r="P33" s="34" t="s">
        <v>32</v>
      </c>
      <c r="Q33" s="34"/>
      <c r="R33" s="34"/>
      <c r="S33" s="35"/>
      <c r="T33" s="27"/>
      <c r="U33" s="27">
        <f t="shared" si="0"/>
        <v>0</v>
      </c>
      <c r="V33" s="28">
        <f t="shared" si="1"/>
        <v>0</v>
      </c>
      <c r="W33" s="36"/>
      <c r="X33" s="37"/>
    </row>
    <row r="34" spans="1:24" ht="50.45">
      <c r="A34" s="38">
        <v>25</v>
      </c>
      <c r="B34" s="39" t="s">
        <v>44</v>
      </c>
      <c r="C34" s="104" t="s">
        <v>57</v>
      </c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6"/>
      <c r="O34" s="40">
        <v>1</v>
      </c>
      <c r="P34" s="41" t="s">
        <v>32</v>
      </c>
      <c r="Q34" s="41"/>
      <c r="R34" s="41"/>
      <c r="S34" s="35"/>
      <c r="T34" s="27"/>
      <c r="U34" s="27">
        <f t="shared" si="0"/>
        <v>0</v>
      </c>
      <c r="V34" s="28">
        <f t="shared" si="1"/>
        <v>0</v>
      </c>
      <c r="W34" s="29"/>
      <c r="X34" s="30"/>
    </row>
    <row r="35" spans="1:24" ht="50.45">
      <c r="A35" s="31">
        <v>26</v>
      </c>
      <c r="B35" s="32" t="s">
        <v>44</v>
      </c>
      <c r="C35" s="101" t="s">
        <v>58</v>
      </c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3"/>
      <c r="O35" s="33">
        <v>1</v>
      </c>
      <c r="P35" s="34" t="s">
        <v>32</v>
      </c>
      <c r="Q35" s="34"/>
      <c r="R35" s="34"/>
      <c r="S35" s="35"/>
      <c r="T35" s="27"/>
      <c r="U35" s="27">
        <f t="shared" si="0"/>
        <v>0</v>
      </c>
      <c r="V35" s="28">
        <f t="shared" si="1"/>
        <v>0</v>
      </c>
      <c r="W35" s="36"/>
      <c r="X35" s="37"/>
    </row>
    <row r="36" spans="1:24" ht="50.45">
      <c r="A36" s="38">
        <v>27</v>
      </c>
      <c r="B36" s="39" t="s">
        <v>44</v>
      </c>
      <c r="C36" s="104" t="s">
        <v>59</v>
      </c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6"/>
      <c r="O36" s="40">
        <v>2</v>
      </c>
      <c r="P36" s="41" t="s">
        <v>32</v>
      </c>
      <c r="Q36" s="41"/>
      <c r="R36" s="41"/>
      <c r="S36" s="35"/>
      <c r="T36" s="27"/>
      <c r="U36" s="27">
        <f t="shared" si="0"/>
        <v>0</v>
      </c>
      <c r="V36" s="28">
        <f t="shared" si="1"/>
        <v>0</v>
      </c>
      <c r="W36" s="29"/>
      <c r="X36" s="30"/>
    </row>
    <row r="37" spans="1:24" ht="50.45">
      <c r="A37" s="31">
        <v>28</v>
      </c>
      <c r="B37" s="32" t="s">
        <v>44</v>
      </c>
      <c r="C37" s="101" t="s">
        <v>60</v>
      </c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3"/>
      <c r="O37" s="33">
        <v>10</v>
      </c>
      <c r="P37" s="34" t="s">
        <v>32</v>
      </c>
      <c r="Q37" s="34"/>
      <c r="R37" s="34"/>
      <c r="S37" s="35"/>
      <c r="T37" s="27"/>
      <c r="U37" s="27">
        <f t="shared" si="0"/>
        <v>0</v>
      </c>
      <c r="V37" s="28">
        <f t="shared" si="1"/>
        <v>0</v>
      </c>
      <c r="W37" s="36"/>
      <c r="X37" s="37"/>
    </row>
    <row r="38" spans="1:24" ht="50.45">
      <c r="A38" s="38">
        <v>29</v>
      </c>
      <c r="B38" s="39" t="s">
        <v>44</v>
      </c>
      <c r="C38" s="104" t="s">
        <v>61</v>
      </c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6"/>
      <c r="O38" s="40">
        <v>1</v>
      </c>
      <c r="P38" s="41" t="s">
        <v>32</v>
      </c>
      <c r="Q38" s="41"/>
      <c r="R38" s="41"/>
      <c r="S38" s="35"/>
      <c r="T38" s="27"/>
      <c r="U38" s="27">
        <f t="shared" si="0"/>
        <v>0</v>
      </c>
      <c r="V38" s="28">
        <f t="shared" si="1"/>
        <v>0</v>
      </c>
      <c r="W38" s="29"/>
      <c r="X38" s="30"/>
    </row>
    <row r="39" spans="1:24" ht="50.45">
      <c r="A39" s="31">
        <v>30</v>
      </c>
      <c r="B39" s="32" t="s">
        <v>44</v>
      </c>
      <c r="C39" s="101" t="s">
        <v>62</v>
      </c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33">
        <v>1</v>
      </c>
      <c r="P39" s="34" t="s">
        <v>32</v>
      </c>
      <c r="Q39" s="34"/>
      <c r="R39" s="34"/>
      <c r="S39" s="35"/>
      <c r="T39" s="27"/>
      <c r="U39" s="27">
        <f t="shared" si="0"/>
        <v>0</v>
      </c>
      <c r="V39" s="28">
        <f t="shared" si="1"/>
        <v>0</v>
      </c>
      <c r="W39" s="36"/>
      <c r="X39" s="37"/>
    </row>
    <row r="40" spans="1:24" s="48" customFormat="1" ht="50.45">
      <c r="A40" s="43">
        <v>31</v>
      </c>
      <c r="B40" s="44" t="s">
        <v>44</v>
      </c>
      <c r="C40" s="136" t="s">
        <v>63</v>
      </c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8"/>
      <c r="O40" s="40">
        <v>10</v>
      </c>
      <c r="P40" s="45" t="s">
        <v>32</v>
      </c>
      <c r="Q40" s="45"/>
      <c r="R40" s="45"/>
      <c r="S40" s="46"/>
      <c r="T40" s="27"/>
      <c r="U40" s="27">
        <f t="shared" si="0"/>
        <v>0</v>
      </c>
      <c r="V40" s="28">
        <f t="shared" si="1"/>
        <v>0</v>
      </c>
      <c r="W40" s="47"/>
      <c r="X40" s="95"/>
    </row>
    <row r="41" spans="1:24" ht="50.45">
      <c r="A41" s="31">
        <v>32</v>
      </c>
      <c r="B41" s="32" t="s">
        <v>44</v>
      </c>
      <c r="C41" s="101" t="s">
        <v>64</v>
      </c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3"/>
      <c r="O41" s="33">
        <v>3</v>
      </c>
      <c r="P41" s="34" t="s">
        <v>32</v>
      </c>
      <c r="Q41" s="34"/>
      <c r="R41" s="34"/>
      <c r="S41" s="35"/>
      <c r="T41" s="27"/>
      <c r="U41" s="27">
        <f t="shared" si="0"/>
        <v>0</v>
      </c>
      <c r="V41" s="28">
        <f t="shared" si="1"/>
        <v>0</v>
      </c>
      <c r="W41" s="36"/>
      <c r="X41" s="37"/>
    </row>
    <row r="42" spans="1:24" ht="50.45">
      <c r="A42" s="38">
        <v>33</v>
      </c>
      <c r="B42" s="39" t="s">
        <v>44</v>
      </c>
      <c r="C42" s="104" t="s">
        <v>65</v>
      </c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6"/>
      <c r="O42" s="40">
        <v>3</v>
      </c>
      <c r="P42" s="41" t="s">
        <v>32</v>
      </c>
      <c r="Q42" s="41"/>
      <c r="R42" s="41"/>
      <c r="S42" s="35"/>
      <c r="T42" s="27"/>
      <c r="U42" s="27">
        <f t="shared" si="0"/>
        <v>0</v>
      </c>
      <c r="V42" s="28">
        <f t="shared" si="1"/>
        <v>0</v>
      </c>
      <c r="W42" s="29"/>
      <c r="X42" s="30"/>
    </row>
    <row r="43" spans="1:24" ht="50.45">
      <c r="A43" s="31">
        <v>34</v>
      </c>
      <c r="B43" s="32" t="s">
        <v>44</v>
      </c>
      <c r="C43" s="101" t="s">
        <v>66</v>
      </c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3"/>
      <c r="O43" s="33">
        <v>5</v>
      </c>
      <c r="P43" s="34" t="s">
        <v>32</v>
      </c>
      <c r="Q43" s="34"/>
      <c r="R43" s="34"/>
      <c r="S43" s="35"/>
      <c r="T43" s="27"/>
      <c r="U43" s="27">
        <f t="shared" si="0"/>
        <v>0</v>
      </c>
      <c r="V43" s="28">
        <f t="shared" si="1"/>
        <v>0</v>
      </c>
      <c r="W43" s="36"/>
      <c r="X43" s="37"/>
    </row>
    <row r="44" spans="1:24" ht="50.45">
      <c r="A44" s="38">
        <v>35</v>
      </c>
      <c r="B44" s="39" t="s">
        <v>67</v>
      </c>
      <c r="C44" s="104" t="s">
        <v>68</v>
      </c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6"/>
      <c r="O44" s="40">
        <v>1</v>
      </c>
      <c r="P44" s="41" t="s">
        <v>32</v>
      </c>
      <c r="Q44" s="41"/>
      <c r="R44" s="41"/>
      <c r="S44" s="35"/>
      <c r="T44" s="27"/>
      <c r="U44" s="27">
        <f t="shared" si="0"/>
        <v>0</v>
      </c>
      <c r="V44" s="28">
        <f t="shared" si="1"/>
        <v>0</v>
      </c>
      <c r="W44" s="29"/>
      <c r="X44" s="30"/>
    </row>
    <row r="45" spans="1:24" ht="50.45">
      <c r="A45" s="31">
        <v>36</v>
      </c>
      <c r="B45" s="32" t="s">
        <v>67</v>
      </c>
      <c r="C45" s="101" t="s">
        <v>69</v>
      </c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3"/>
      <c r="O45" s="33">
        <v>10</v>
      </c>
      <c r="P45" s="34" t="s">
        <v>32</v>
      </c>
      <c r="Q45" s="34"/>
      <c r="R45" s="34"/>
      <c r="S45" s="35"/>
      <c r="T45" s="27"/>
      <c r="U45" s="27">
        <f t="shared" si="0"/>
        <v>0</v>
      </c>
      <c r="V45" s="28">
        <f t="shared" si="1"/>
        <v>0</v>
      </c>
      <c r="W45" s="36"/>
      <c r="X45" s="37"/>
    </row>
    <row r="46" spans="1:24" ht="50.45">
      <c r="A46" s="38">
        <v>37</v>
      </c>
      <c r="B46" s="39" t="s">
        <v>67</v>
      </c>
      <c r="C46" s="104" t="s">
        <v>70</v>
      </c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6"/>
      <c r="O46" s="40">
        <v>10</v>
      </c>
      <c r="P46" s="41" t="s">
        <v>32</v>
      </c>
      <c r="Q46" s="41"/>
      <c r="R46" s="41"/>
      <c r="S46" s="35"/>
      <c r="T46" s="27"/>
      <c r="U46" s="27">
        <f t="shared" si="0"/>
        <v>0</v>
      </c>
      <c r="V46" s="28">
        <f t="shared" si="1"/>
        <v>0</v>
      </c>
      <c r="W46" s="29"/>
      <c r="X46" s="30"/>
    </row>
    <row r="47" spans="1:24" ht="50.45">
      <c r="A47" s="31">
        <v>38</v>
      </c>
      <c r="B47" s="32" t="s">
        <v>67</v>
      </c>
      <c r="C47" s="101" t="s">
        <v>71</v>
      </c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3"/>
      <c r="O47" s="33">
        <v>1</v>
      </c>
      <c r="P47" s="34" t="s">
        <v>32</v>
      </c>
      <c r="Q47" s="34"/>
      <c r="R47" s="34"/>
      <c r="S47" s="35"/>
      <c r="T47" s="27"/>
      <c r="U47" s="27">
        <f t="shared" si="0"/>
        <v>0</v>
      </c>
      <c r="V47" s="28">
        <f t="shared" si="1"/>
        <v>0</v>
      </c>
      <c r="W47" s="36"/>
      <c r="X47" s="37"/>
    </row>
    <row r="48" spans="1:24" ht="50.45">
      <c r="A48" s="38">
        <v>39</v>
      </c>
      <c r="B48" s="39" t="s">
        <v>67</v>
      </c>
      <c r="C48" s="104" t="s">
        <v>72</v>
      </c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6"/>
      <c r="O48" s="40">
        <v>10</v>
      </c>
      <c r="P48" s="41" t="s">
        <v>32</v>
      </c>
      <c r="Q48" s="41"/>
      <c r="R48" s="41"/>
      <c r="S48" s="35"/>
      <c r="T48" s="27"/>
      <c r="U48" s="27">
        <f t="shared" si="0"/>
        <v>0</v>
      </c>
      <c r="V48" s="28">
        <f t="shared" si="1"/>
        <v>0</v>
      </c>
      <c r="W48" s="29"/>
      <c r="X48" s="30"/>
    </row>
    <row r="49" spans="1:24" ht="50.45">
      <c r="A49" s="31">
        <v>40</v>
      </c>
      <c r="B49" s="32" t="s">
        <v>67</v>
      </c>
      <c r="C49" s="101" t="s">
        <v>73</v>
      </c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3"/>
      <c r="O49" s="33">
        <v>10</v>
      </c>
      <c r="P49" s="34" t="s">
        <v>32</v>
      </c>
      <c r="Q49" s="34"/>
      <c r="R49" s="34"/>
      <c r="S49" s="35"/>
      <c r="T49" s="27"/>
      <c r="U49" s="27">
        <f t="shared" si="0"/>
        <v>0</v>
      </c>
      <c r="V49" s="28">
        <f t="shared" si="1"/>
        <v>0</v>
      </c>
      <c r="W49" s="36"/>
      <c r="X49" s="37"/>
    </row>
    <row r="50" spans="1:24" ht="50.45">
      <c r="A50" s="38">
        <v>41</v>
      </c>
      <c r="B50" s="39" t="s">
        <v>67</v>
      </c>
      <c r="C50" s="104" t="s">
        <v>74</v>
      </c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6"/>
      <c r="O50" s="40">
        <v>1</v>
      </c>
      <c r="P50" s="41" t="s">
        <v>32</v>
      </c>
      <c r="Q50" s="41"/>
      <c r="R50" s="41"/>
      <c r="S50" s="35"/>
      <c r="T50" s="27"/>
      <c r="U50" s="27">
        <f t="shared" si="0"/>
        <v>0</v>
      </c>
      <c r="V50" s="28">
        <f t="shared" si="1"/>
        <v>0</v>
      </c>
      <c r="W50" s="29"/>
      <c r="X50" s="30"/>
    </row>
    <row r="51" spans="1:24" ht="50.45">
      <c r="A51" s="31">
        <v>42</v>
      </c>
      <c r="B51" s="32" t="s">
        <v>67</v>
      </c>
      <c r="C51" s="101" t="s">
        <v>75</v>
      </c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3"/>
      <c r="O51" s="33">
        <v>5</v>
      </c>
      <c r="P51" s="34" t="s">
        <v>32</v>
      </c>
      <c r="Q51" s="34"/>
      <c r="R51" s="34"/>
      <c r="S51" s="35"/>
      <c r="T51" s="27"/>
      <c r="U51" s="27">
        <f t="shared" si="0"/>
        <v>0</v>
      </c>
      <c r="V51" s="28">
        <f t="shared" si="1"/>
        <v>0</v>
      </c>
      <c r="W51" s="36"/>
      <c r="X51" s="37"/>
    </row>
    <row r="52" spans="1:24" ht="50.45">
      <c r="A52" s="38">
        <v>43</v>
      </c>
      <c r="B52" s="39" t="s">
        <v>67</v>
      </c>
      <c r="C52" s="104" t="s">
        <v>76</v>
      </c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6"/>
      <c r="O52" s="40">
        <v>1</v>
      </c>
      <c r="P52" s="41" t="s">
        <v>32</v>
      </c>
      <c r="Q52" s="41"/>
      <c r="R52" s="41"/>
      <c r="S52" s="35"/>
      <c r="T52" s="27"/>
      <c r="U52" s="27">
        <f t="shared" si="0"/>
        <v>0</v>
      </c>
      <c r="V52" s="28">
        <f t="shared" si="1"/>
        <v>0</v>
      </c>
      <c r="W52" s="29"/>
      <c r="X52" s="30"/>
    </row>
    <row r="53" spans="1:24" ht="50.45">
      <c r="A53" s="31">
        <v>44</v>
      </c>
      <c r="B53" s="32" t="s">
        <v>67</v>
      </c>
      <c r="C53" s="101" t="s">
        <v>77</v>
      </c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3"/>
      <c r="O53" s="33">
        <v>5</v>
      </c>
      <c r="P53" s="34" t="s">
        <v>32</v>
      </c>
      <c r="Q53" s="34"/>
      <c r="R53" s="34"/>
      <c r="S53" s="35"/>
      <c r="T53" s="27"/>
      <c r="U53" s="27">
        <f t="shared" si="0"/>
        <v>0</v>
      </c>
      <c r="V53" s="28">
        <f t="shared" si="1"/>
        <v>0</v>
      </c>
      <c r="W53" s="36"/>
      <c r="X53" s="37"/>
    </row>
    <row r="54" spans="1:24" ht="50.45">
      <c r="A54" s="38">
        <v>45</v>
      </c>
      <c r="B54" s="39" t="s">
        <v>67</v>
      </c>
      <c r="C54" s="104" t="s">
        <v>78</v>
      </c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6"/>
      <c r="O54" s="40">
        <v>5</v>
      </c>
      <c r="P54" s="41" t="s">
        <v>32</v>
      </c>
      <c r="Q54" s="41"/>
      <c r="R54" s="41"/>
      <c r="S54" s="35"/>
      <c r="T54" s="27"/>
      <c r="U54" s="27">
        <f t="shared" si="0"/>
        <v>0</v>
      </c>
      <c r="V54" s="28">
        <f t="shared" si="1"/>
        <v>0</v>
      </c>
      <c r="W54" s="29"/>
      <c r="X54" s="30"/>
    </row>
    <row r="55" spans="1:24" ht="50.45">
      <c r="A55" s="31">
        <v>46</v>
      </c>
      <c r="B55" s="32" t="s">
        <v>67</v>
      </c>
      <c r="C55" s="101" t="s">
        <v>79</v>
      </c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3"/>
      <c r="O55" s="33">
        <v>1</v>
      </c>
      <c r="P55" s="34" t="s">
        <v>32</v>
      </c>
      <c r="Q55" s="34"/>
      <c r="R55" s="34"/>
      <c r="S55" s="35"/>
      <c r="T55" s="27"/>
      <c r="U55" s="27">
        <f t="shared" si="0"/>
        <v>0</v>
      </c>
      <c r="V55" s="28">
        <f t="shared" si="1"/>
        <v>0</v>
      </c>
      <c r="W55" s="36"/>
      <c r="X55" s="37"/>
    </row>
    <row r="56" spans="1:24" ht="50.45">
      <c r="A56" s="38">
        <v>47</v>
      </c>
      <c r="B56" s="39" t="s">
        <v>67</v>
      </c>
      <c r="C56" s="104" t="s">
        <v>80</v>
      </c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6"/>
      <c r="O56" s="40">
        <v>5</v>
      </c>
      <c r="P56" s="41" t="s">
        <v>32</v>
      </c>
      <c r="Q56" s="41"/>
      <c r="R56" s="41"/>
      <c r="S56" s="35"/>
      <c r="T56" s="27"/>
      <c r="U56" s="27">
        <f t="shared" si="0"/>
        <v>0</v>
      </c>
      <c r="V56" s="28">
        <f t="shared" si="1"/>
        <v>0</v>
      </c>
      <c r="W56" s="29"/>
      <c r="X56" s="30"/>
    </row>
    <row r="57" spans="1:24" ht="50.45">
      <c r="A57" s="31">
        <v>48</v>
      </c>
      <c r="B57" s="32" t="s">
        <v>67</v>
      </c>
      <c r="C57" s="101" t="s">
        <v>81</v>
      </c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3"/>
      <c r="O57" s="33">
        <v>5</v>
      </c>
      <c r="P57" s="34" t="s">
        <v>32</v>
      </c>
      <c r="Q57" s="34"/>
      <c r="R57" s="34"/>
      <c r="S57" s="35"/>
      <c r="T57" s="27"/>
      <c r="U57" s="27">
        <f t="shared" si="0"/>
        <v>0</v>
      </c>
      <c r="V57" s="28">
        <f t="shared" si="1"/>
        <v>0</v>
      </c>
      <c r="W57" s="36"/>
      <c r="X57" s="37"/>
    </row>
    <row r="58" spans="1:24" ht="50.45">
      <c r="A58" s="38">
        <v>49</v>
      </c>
      <c r="B58" s="39" t="s">
        <v>67</v>
      </c>
      <c r="C58" s="104" t="s">
        <v>82</v>
      </c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6"/>
      <c r="O58" s="40">
        <v>1</v>
      </c>
      <c r="P58" s="41" t="s">
        <v>32</v>
      </c>
      <c r="Q58" s="41"/>
      <c r="R58" s="41"/>
      <c r="S58" s="35"/>
      <c r="T58" s="27"/>
      <c r="U58" s="27">
        <f t="shared" si="0"/>
        <v>0</v>
      </c>
      <c r="V58" s="28">
        <f t="shared" si="1"/>
        <v>0</v>
      </c>
      <c r="W58" s="29"/>
      <c r="X58" s="30"/>
    </row>
    <row r="59" spans="1:24" ht="50.45">
      <c r="A59" s="31">
        <v>50</v>
      </c>
      <c r="B59" s="32" t="s">
        <v>67</v>
      </c>
      <c r="C59" s="101" t="s">
        <v>83</v>
      </c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3"/>
      <c r="O59" s="33">
        <v>5</v>
      </c>
      <c r="P59" s="34" t="s">
        <v>32</v>
      </c>
      <c r="Q59" s="34"/>
      <c r="R59" s="34"/>
      <c r="S59" s="35"/>
      <c r="T59" s="27"/>
      <c r="U59" s="27">
        <f t="shared" si="0"/>
        <v>0</v>
      </c>
      <c r="V59" s="28">
        <f t="shared" si="1"/>
        <v>0</v>
      </c>
      <c r="W59" s="36"/>
      <c r="X59" s="37"/>
    </row>
    <row r="60" spans="1:24" ht="50.45">
      <c r="A60" s="38">
        <v>51</v>
      </c>
      <c r="B60" s="39" t="s">
        <v>67</v>
      </c>
      <c r="C60" s="104" t="s">
        <v>84</v>
      </c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6"/>
      <c r="O60" s="40">
        <v>5</v>
      </c>
      <c r="P60" s="41" t="s">
        <v>32</v>
      </c>
      <c r="Q60" s="41"/>
      <c r="R60" s="41"/>
      <c r="S60" s="35"/>
      <c r="T60" s="27"/>
      <c r="U60" s="27">
        <f t="shared" si="0"/>
        <v>0</v>
      </c>
      <c r="V60" s="28">
        <f t="shared" si="1"/>
        <v>0</v>
      </c>
      <c r="W60" s="29"/>
      <c r="X60" s="30"/>
    </row>
    <row r="61" spans="1:24" ht="50.45">
      <c r="A61" s="31">
        <v>52</v>
      </c>
      <c r="B61" s="32" t="s">
        <v>67</v>
      </c>
      <c r="C61" s="101" t="s">
        <v>85</v>
      </c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3"/>
      <c r="O61" s="33">
        <v>3</v>
      </c>
      <c r="P61" s="34" t="s">
        <v>32</v>
      </c>
      <c r="Q61" s="34"/>
      <c r="R61" s="34"/>
      <c r="S61" s="35"/>
      <c r="T61" s="27"/>
      <c r="U61" s="27">
        <f t="shared" si="0"/>
        <v>0</v>
      </c>
      <c r="V61" s="28">
        <f t="shared" si="1"/>
        <v>0</v>
      </c>
      <c r="W61" s="36"/>
      <c r="X61" s="37"/>
    </row>
    <row r="62" spans="1:24" ht="50.45">
      <c r="A62" s="38">
        <v>53</v>
      </c>
      <c r="B62" s="39" t="s">
        <v>67</v>
      </c>
      <c r="C62" s="104" t="s">
        <v>86</v>
      </c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6"/>
      <c r="O62" s="40">
        <v>10</v>
      </c>
      <c r="P62" s="41" t="s">
        <v>32</v>
      </c>
      <c r="Q62" s="41"/>
      <c r="R62" s="41"/>
      <c r="S62" s="35"/>
      <c r="T62" s="27"/>
      <c r="U62" s="27">
        <f t="shared" si="0"/>
        <v>0</v>
      </c>
      <c r="V62" s="28">
        <f t="shared" si="1"/>
        <v>0</v>
      </c>
      <c r="W62" s="29"/>
      <c r="X62" s="30"/>
    </row>
    <row r="63" spans="1:24" ht="50.45">
      <c r="A63" s="31">
        <v>54</v>
      </c>
      <c r="B63" s="32" t="s">
        <v>67</v>
      </c>
      <c r="C63" s="101" t="s">
        <v>87</v>
      </c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3"/>
      <c r="O63" s="33">
        <v>10</v>
      </c>
      <c r="P63" s="34" t="s">
        <v>32</v>
      </c>
      <c r="Q63" s="34"/>
      <c r="R63" s="34"/>
      <c r="S63" s="35"/>
      <c r="T63" s="27"/>
      <c r="U63" s="27">
        <f t="shared" si="0"/>
        <v>0</v>
      </c>
      <c r="V63" s="28">
        <f t="shared" si="1"/>
        <v>0</v>
      </c>
      <c r="W63" s="36"/>
      <c r="X63" s="37"/>
    </row>
    <row r="64" spans="1:24" ht="50.45">
      <c r="A64" s="38">
        <v>55</v>
      </c>
      <c r="B64" s="39" t="s">
        <v>88</v>
      </c>
      <c r="C64" s="104" t="s">
        <v>89</v>
      </c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6"/>
      <c r="O64" s="40">
        <v>1</v>
      </c>
      <c r="P64" s="41" t="s">
        <v>32</v>
      </c>
      <c r="Q64" s="41"/>
      <c r="R64" s="41"/>
      <c r="S64" s="35"/>
      <c r="T64" s="27"/>
      <c r="U64" s="27">
        <f t="shared" si="0"/>
        <v>0</v>
      </c>
      <c r="V64" s="28">
        <f t="shared" si="1"/>
        <v>0</v>
      </c>
      <c r="W64" s="29"/>
      <c r="X64" s="30"/>
    </row>
    <row r="65" spans="1:24" ht="50.45">
      <c r="A65" s="31">
        <v>56</v>
      </c>
      <c r="B65" s="32" t="s">
        <v>88</v>
      </c>
      <c r="C65" s="101" t="s">
        <v>90</v>
      </c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3"/>
      <c r="O65" s="33">
        <v>1</v>
      </c>
      <c r="P65" s="34" t="s">
        <v>32</v>
      </c>
      <c r="Q65" s="34"/>
      <c r="R65" s="34"/>
      <c r="S65" s="35"/>
      <c r="T65" s="27"/>
      <c r="U65" s="27">
        <f t="shared" si="0"/>
        <v>0</v>
      </c>
      <c r="V65" s="28">
        <f t="shared" si="1"/>
        <v>0</v>
      </c>
      <c r="W65" s="36"/>
      <c r="X65" s="37"/>
    </row>
    <row r="66" spans="1:24" ht="50.45">
      <c r="A66" s="38">
        <v>57</v>
      </c>
      <c r="B66" s="39" t="s">
        <v>88</v>
      </c>
      <c r="C66" s="104" t="s">
        <v>91</v>
      </c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6"/>
      <c r="O66" s="40">
        <v>10</v>
      </c>
      <c r="P66" s="41" t="s">
        <v>32</v>
      </c>
      <c r="Q66" s="41"/>
      <c r="R66" s="41"/>
      <c r="S66" s="35"/>
      <c r="T66" s="27"/>
      <c r="U66" s="27">
        <f t="shared" si="0"/>
        <v>0</v>
      </c>
      <c r="V66" s="28">
        <f t="shared" si="1"/>
        <v>0</v>
      </c>
      <c r="W66" s="29"/>
      <c r="X66" s="30"/>
    </row>
    <row r="67" spans="1:24" ht="25.15">
      <c r="A67" s="31">
        <v>58</v>
      </c>
      <c r="B67" s="32" t="s">
        <v>92</v>
      </c>
      <c r="C67" s="101" t="s">
        <v>93</v>
      </c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3"/>
      <c r="O67" s="33">
        <v>1</v>
      </c>
      <c r="P67" s="34" t="s">
        <v>32</v>
      </c>
      <c r="Q67" s="34"/>
      <c r="R67" s="34"/>
      <c r="S67" s="35"/>
      <c r="T67" s="27"/>
      <c r="U67" s="27">
        <f t="shared" si="0"/>
        <v>0</v>
      </c>
      <c r="V67" s="28">
        <f t="shared" si="1"/>
        <v>0</v>
      </c>
      <c r="W67" s="36"/>
      <c r="X67" s="37"/>
    </row>
    <row r="68" spans="1:24" ht="25.15">
      <c r="A68" s="38">
        <v>59</v>
      </c>
      <c r="B68" s="39" t="s">
        <v>92</v>
      </c>
      <c r="C68" s="104" t="s">
        <v>94</v>
      </c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6"/>
      <c r="O68" s="40">
        <v>10</v>
      </c>
      <c r="P68" s="41" t="s">
        <v>32</v>
      </c>
      <c r="Q68" s="41"/>
      <c r="R68" s="41"/>
      <c r="S68" s="35"/>
      <c r="T68" s="27"/>
      <c r="U68" s="27">
        <f t="shared" si="0"/>
        <v>0</v>
      </c>
      <c r="V68" s="28">
        <f t="shared" si="1"/>
        <v>0</v>
      </c>
      <c r="W68" s="29"/>
      <c r="X68" s="30"/>
    </row>
    <row r="69" spans="1:24" ht="25.15">
      <c r="A69" s="31">
        <v>60</v>
      </c>
      <c r="B69" s="32" t="s">
        <v>92</v>
      </c>
      <c r="C69" s="101" t="s">
        <v>95</v>
      </c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3"/>
      <c r="O69" s="33">
        <v>10</v>
      </c>
      <c r="P69" s="34" t="s">
        <v>32</v>
      </c>
      <c r="Q69" s="34"/>
      <c r="R69" s="34"/>
      <c r="S69" s="35"/>
      <c r="T69" s="27"/>
      <c r="U69" s="27">
        <f t="shared" si="0"/>
        <v>0</v>
      </c>
      <c r="V69" s="28">
        <f t="shared" si="1"/>
        <v>0</v>
      </c>
      <c r="W69" s="36"/>
      <c r="X69" s="37"/>
    </row>
    <row r="70" spans="1:24" ht="25.15">
      <c r="A70" s="38">
        <v>61</v>
      </c>
      <c r="B70" s="39" t="s">
        <v>92</v>
      </c>
      <c r="C70" s="104" t="s">
        <v>96</v>
      </c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6"/>
      <c r="O70" s="40">
        <v>1</v>
      </c>
      <c r="P70" s="41" t="s">
        <v>32</v>
      </c>
      <c r="Q70" s="41"/>
      <c r="R70" s="41"/>
      <c r="S70" s="35"/>
      <c r="T70" s="27"/>
      <c r="U70" s="27">
        <f t="shared" si="0"/>
        <v>0</v>
      </c>
      <c r="V70" s="28">
        <f t="shared" si="1"/>
        <v>0</v>
      </c>
      <c r="W70" s="29"/>
      <c r="X70" s="30"/>
    </row>
    <row r="71" spans="1:24" ht="25.15">
      <c r="A71" s="31">
        <v>62</v>
      </c>
      <c r="B71" s="32" t="s">
        <v>92</v>
      </c>
      <c r="C71" s="101" t="s">
        <v>97</v>
      </c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3"/>
      <c r="O71" s="33">
        <v>10</v>
      </c>
      <c r="P71" s="34" t="s">
        <v>32</v>
      </c>
      <c r="Q71" s="34"/>
      <c r="R71" s="34"/>
      <c r="S71" s="35"/>
      <c r="T71" s="27"/>
      <c r="U71" s="27">
        <f t="shared" si="0"/>
        <v>0</v>
      </c>
      <c r="V71" s="28">
        <f t="shared" si="1"/>
        <v>0</v>
      </c>
      <c r="W71" s="36"/>
      <c r="X71" s="37"/>
    </row>
    <row r="72" spans="1:24" ht="25.15">
      <c r="A72" s="38">
        <v>63</v>
      </c>
      <c r="B72" s="39" t="s">
        <v>92</v>
      </c>
      <c r="C72" s="104" t="s">
        <v>98</v>
      </c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6"/>
      <c r="O72" s="40">
        <v>1</v>
      </c>
      <c r="P72" s="41" t="s">
        <v>32</v>
      </c>
      <c r="Q72" s="41"/>
      <c r="R72" s="41"/>
      <c r="S72" s="35"/>
      <c r="T72" s="27"/>
      <c r="U72" s="27">
        <f t="shared" si="0"/>
        <v>0</v>
      </c>
      <c r="V72" s="28">
        <f t="shared" si="1"/>
        <v>0</v>
      </c>
      <c r="W72" s="29"/>
      <c r="X72" s="30"/>
    </row>
    <row r="73" spans="1:24" ht="25.15">
      <c r="A73" s="31">
        <v>64</v>
      </c>
      <c r="B73" s="32" t="s">
        <v>92</v>
      </c>
      <c r="C73" s="101" t="s">
        <v>99</v>
      </c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3"/>
      <c r="O73" s="33">
        <v>2</v>
      </c>
      <c r="P73" s="34" t="s">
        <v>32</v>
      </c>
      <c r="Q73" s="34"/>
      <c r="R73" s="34"/>
      <c r="S73" s="35"/>
      <c r="T73" s="27"/>
      <c r="U73" s="27">
        <f t="shared" si="0"/>
        <v>0</v>
      </c>
      <c r="V73" s="28">
        <f t="shared" si="1"/>
        <v>0</v>
      </c>
      <c r="W73" s="36"/>
      <c r="X73" s="37"/>
    </row>
    <row r="74" spans="1:24" ht="25.15">
      <c r="A74" s="38">
        <v>65</v>
      </c>
      <c r="B74" s="39" t="s">
        <v>92</v>
      </c>
      <c r="C74" s="104" t="s">
        <v>100</v>
      </c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6"/>
      <c r="O74" s="40">
        <v>10</v>
      </c>
      <c r="P74" s="41" t="s">
        <v>32</v>
      </c>
      <c r="Q74" s="41"/>
      <c r="R74" s="41"/>
      <c r="S74" s="35"/>
      <c r="T74" s="27"/>
      <c r="U74" s="27">
        <f t="shared" si="0"/>
        <v>0</v>
      </c>
      <c r="V74" s="28">
        <f t="shared" si="1"/>
        <v>0</v>
      </c>
      <c r="W74" s="29"/>
      <c r="X74" s="30"/>
    </row>
    <row r="75" spans="1:24" ht="25.15">
      <c r="A75" s="31">
        <v>66</v>
      </c>
      <c r="B75" s="32" t="s">
        <v>92</v>
      </c>
      <c r="C75" s="101" t="s">
        <v>101</v>
      </c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3"/>
      <c r="O75" s="33">
        <v>10</v>
      </c>
      <c r="P75" s="34" t="s">
        <v>32</v>
      </c>
      <c r="Q75" s="34"/>
      <c r="R75" s="34"/>
      <c r="S75" s="35"/>
      <c r="T75" s="27"/>
      <c r="U75" s="27">
        <f t="shared" ref="U75:U138" si="2">O75*S75</f>
        <v>0</v>
      </c>
      <c r="V75" s="28">
        <f t="shared" ref="V75:V138" si="3">T75*O75</f>
        <v>0</v>
      </c>
      <c r="W75" s="36"/>
      <c r="X75" s="37"/>
    </row>
    <row r="76" spans="1:24" ht="25.15">
      <c r="A76" s="38">
        <v>67</v>
      </c>
      <c r="B76" s="39" t="s">
        <v>92</v>
      </c>
      <c r="C76" s="104" t="s">
        <v>102</v>
      </c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6"/>
      <c r="O76" s="40">
        <v>10</v>
      </c>
      <c r="P76" s="41" t="s">
        <v>32</v>
      </c>
      <c r="Q76" s="41"/>
      <c r="R76" s="41"/>
      <c r="S76" s="35"/>
      <c r="T76" s="27"/>
      <c r="U76" s="27">
        <f t="shared" si="2"/>
        <v>0</v>
      </c>
      <c r="V76" s="28">
        <f t="shared" si="3"/>
        <v>0</v>
      </c>
      <c r="W76" s="29"/>
      <c r="X76" s="30"/>
    </row>
    <row r="77" spans="1:24" ht="25.15">
      <c r="A77" s="31">
        <v>68</v>
      </c>
      <c r="B77" s="32" t="s">
        <v>92</v>
      </c>
      <c r="C77" s="101" t="s">
        <v>103</v>
      </c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3"/>
      <c r="O77" s="33">
        <v>10</v>
      </c>
      <c r="P77" s="34" t="s">
        <v>32</v>
      </c>
      <c r="Q77" s="34"/>
      <c r="R77" s="34"/>
      <c r="S77" s="35"/>
      <c r="T77" s="27"/>
      <c r="U77" s="27">
        <f t="shared" si="2"/>
        <v>0</v>
      </c>
      <c r="V77" s="28">
        <f t="shared" si="3"/>
        <v>0</v>
      </c>
      <c r="W77" s="36"/>
      <c r="X77" s="37"/>
    </row>
    <row r="78" spans="1:24" ht="25.15">
      <c r="A78" s="38">
        <v>69</v>
      </c>
      <c r="B78" s="39" t="s">
        <v>92</v>
      </c>
      <c r="C78" s="104" t="s">
        <v>104</v>
      </c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6"/>
      <c r="O78" s="40">
        <v>5</v>
      </c>
      <c r="P78" s="41" t="s">
        <v>32</v>
      </c>
      <c r="Q78" s="41"/>
      <c r="R78" s="41"/>
      <c r="S78" s="35"/>
      <c r="T78" s="27"/>
      <c r="U78" s="27">
        <f t="shared" si="2"/>
        <v>0</v>
      </c>
      <c r="V78" s="28">
        <f t="shared" si="3"/>
        <v>0</v>
      </c>
      <c r="W78" s="29"/>
      <c r="X78" s="30"/>
    </row>
    <row r="79" spans="1:24" ht="25.15">
      <c r="A79" s="31">
        <v>70</v>
      </c>
      <c r="B79" s="32" t="s">
        <v>105</v>
      </c>
      <c r="C79" s="101" t="s">
        <v>106</v>
      </c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03"/>
      <c r="O79" s="33">
        <v>1</v>
      </c>
      <c r="P79" s="34" t="s">
        <v>32</v>
      </c>
      <c r="Q79" s="34"/>
      <c r="R79" s="34"/>
      <c r="S79" s="35"/>
      <c r="T79" s="27"/>
      <c r="U79" s="27">
        <f t="shared" si="2"/>
        <v>0</v>
      </c>
      <c r="V79" s="28">
        <f t="shared" si="3"/>
        <v>0</v>
      </c>
      <c r="W79" s="36"/>
      <c r="X79" s="37"/>
    </row>
    <row r="80" spans="1:24" ht="25.15">
      <c r="A80" s="38">
        <v>71</v>
      </c>
      <c r="B80" s="39" t="s">
        <v>105</v>
      </c>
      <c r="C80" s="104" t="s">
        <v>107</v>
      </c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6"/>
      <c r="O80" s="40">
        <v>1</v>
      </c>
      <c r="P80" s="41" t="s">
        <v>32</v>
      </c>
      <c r="Q80" s="41"/>
      <c r="R80" s="41"/>
      <c r="S80" s="35"/>
      <c r="T80" s="27"/>
      <c r="U80" s="27">
        <f t="shared" si="2"/>
        <v>0</v>
      </c>
      <c r="V80" s="28">
        <f t="shared" si="3"/>
        <v>0</v>
      </c>
      <c r="W80" s="29"/>
      <c r="X80" s="30"/>
    </row>
    <row r="81" spans="1:24" ht="25.15">
      <c r="A81" s="31">
        <v>72</v>
      </c>
      <c r="B81" s="32" t="s">
        <v>105</v>
      </c>
      <c r="C81" s="101" t="s">
        <v>108</v>
      </c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3"/>
      <c r="O81" s="33">
        <v>1</v>
      </c>
      <c r="P81" s="34" t="s">
        <v>32</v>
      </c>
      <c r="Q81" s="34"/>
      <c r="R81" s="34"/>
      <c r="S81" s="35"/>
      <c r="T81" s="27"/>
      <c r="U81" s="27">
        <f t="shared" si="2"/>
        <v>0</v>
      </c>
      <c r="V81" s="28">
        <f t="shared" si="3"/>
        <v>0</v>
      </c>
      <c r="W81" s="36"/>
      <c r="X81" s="37"/>
    </row>
    <row r="82" spans="1:24" ht="25.15">
      <c r="A82" s="38">
        <v>73</v>
      </c>
      <c r="B82" s="39" t="s">
        <v>105</v>
      </c>
      <c r="C82" s="104" t="s">
        <v>109</v>
      </c>
      <c r="D82" s="105"/>
      <c r="E82" s="105"/>
      <c r="F82" s="105"/>
      <c r="G82" s="105"/>
      <c r="H82" s="105"/>
      <c r="I82" s="105"/>
      <c r="J82" s="105"/>
      <c r="K82" s="105"/>
      <c r="L82" s="105"/>
      <c r="M82" s="105"/>
      <c r="N82" s="106"/>
      <c r="O82" s="40">
        <v>1</v>
      </c>
      <c r="P82" s="41" t="s">
        <v>32</v>
      </c>
      <c r="Q82" s="41"/>
      <c r="R82" s="41"/>
      <c r="S82" s="35"/>
      <c r="T82" s="27"/>
      <c r="U82" s="27">
        <f t="shared" si="2"/>
        <v>0</v>
      </c>
      <c r="V82" s="28">
        <f t="shared" si="3"/>
        <v>0</v>
      </c>
      <c r="W82" s="29"/>
      <c r="X82" s="30"/>
    </row>
    <row r="83" spans="1:24" ht="25.15">
      <c r="A83" s="31">
        <v>74</v>
      </c>
      <c r="B83" s="32" t="s">
        <v>105</v>
      </c>
      <c r="C83" s="101" t="s">
        <v>110</v>
      </c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3"/>
      <c r="O83" s="33">
        <v>1</v>
      </c>
      <c r="P83" s="34" t="s">
        <v>32</v>
      </c>
      <c r="Q83" s="34"/>
      <c r="R83" s="34"/>
      <c r="S83" s="35"/>
      <c r="T83" s="27"/>
      <c r="U83" s="27">
        <f t="shared" si="2"/>
        <v>0</v>
      </c>
      <c r="V83" s="28">
        <f t="shared" si="3"/>
        <v>0</v>
      </c>
      <c r="W83" s="36"/>
      <c r="X83" s="37"/>
    </row>
    <row r="84" spans="1:24" ht="25.15">
      <c r="A84" s="38">
        <v>75</v>
      </c>
      <c r="B84" s="39" t="s">
        <v>105</v>
      </c>
      <c r="C84" s="104" t="s">
        <v>111</v>
      </c>
      <c r="D84" s="105"/>
      <c r="E84" s="105"/>
      <c r="F84" s="105"/>
      <c r="G84" s="105"/>
      <c r="H84" s="105"/>
      <c r="I84" s="105"/>
      <c r="J84" s="105"/>
      <c r="K84" s="105"/>
      <c r="L84" s="105"/>
      <c r="M84" s="105"/>
      <c r="N84" s="106"/>
      <c r="O84" s="40">
        <v>10</v>
      </c>
      <c r="P84" s="41" t="s">
        <v>32</v>
      </c>
      <c r="Q84" s="41"/>
      <c r="R84" s="41"/>
      <c r="S84" s="35"/>
      <c r="T84" s="27"/>
      <c r="U84" s="27">
        <f t="shared" si="2"/>
        <v>0</v>
      </c>
      <c r="V84" s="28">
        <f t="shared" si="3"/>
        <v>0</v>
      </c>
      <c r="W84" s="29"/>
      <c r="X84" s="30"/>
    </row>
    <row r="85" spans="1:24" ht="25.15">
      <c r="A85" s="31">
        <v>76</v>
      </c>
      <c r="B85" s="32" t="s">
        <v>105</v>
      </c>
      <c r="C85" s="101" t="s">
        <v>112</v>
      </c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3"/>
      <c r="O85" s="33">
        <v>1</v>
      </c>
      <c r="P85" s="34" t="s">
        <v>32</v>
      </c>
      <c r="Q85" s="34"/>
      <c r="R85" s="34"/>
      <c r="S85" s="35"/>
      <c r="T85" s="27"/>
      <c r="U85" s="27">
        <f t="shared" si="2"/>
        <v>0</v>
      </c>
      <c r="V85" s="28">
        <f t="shared" si="3"/>
        <v>0</v>
      </c>
      <c r="W85" s="36"/>
      <c r="X85" s="37"/>
    </row>
    <row r="86" spans="1:24" ht="25.15">
      <c r="A86" s="38">
        <v>77</v>
      </c>
      <c r="B86" s="39" t="s">
        <v>105</v>
      </c>
      <c r="C86" s="104" t="s">
        <v>113</v>
      </c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6"/>
      <c r="O86" s="40">
        <v>10</v>
      </c>
      <c r="P86" s="41" t="s">
        <v>32</v>
      </c>
      <c r="Q86" s="41"/>
      <c r="R86" s="41"/>
      <c r="S86" s="35"/>
      <c r="T86" s="27"/>
      <c r="U86" s="27">
        <f t="shared" si="2"/>
        <v>0</v>
      </c>
      <c r="V86" s="28">
        <f t="shared" si="3"/>
        <v>0</v>
      </c>
      <c r="W86" s="29"/>
      <c r="X86" s="30"/>
    </row>
    <row r="87" spans="1:24" ht="25.15">
      <c r="A87" s="31">
        <v>78</v>
      </c>
      <c r="B87" s="32" t="s">
        <v>105</v>
      </c>
      <c r="C87" s="101" t="s">
        <v>114</v>
      </c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3"/>
      <c r="O87" s="33">
        <v>10</v>
      </c>
      <c r="P87" s="34" t="s">
        <v>32</v>
      </c>
      <c r="Q87" s="34"/>
      <c r="R87" s="34"/>
      <c r="S87" s="35"/>
      <c r="T87" s="27"/>
      <c r="U87" s="27">
        <f t="shared" si="2"/>
        <v>0</v>
      </c>
      <c r="V87" s="28">
        <f t="shared" si="3"/>
        <v>0</v>
      </c>
      <c r="W87" s="36"/>
      <c r="X87" s="37"/>
    </row>
    <row r="88" spans="1:24" ht="25.15">
      <c r="A88" s="38">
        <v>79</v>
      </c>
      <c r="B88" s="39" t="s">
        <v>105</v>
      </c>
      <c r="C88" s="104" t="s">
        <v>115</v>
      </c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6"/>
      <c r="O88" s="40">
        <v>1</v>
      </c>
      <c r="P88" s="41" t="s">
        <v>32</v>
      </c>
      <c r="Q88" s="41"/>
      <c r="R88" s="41"/>
      <c r="S88" s="35"/>
      <c r="T88" s="27"/>
      <c r="U88" s="27">
        <f t="shared" si="2"/>
        <v>0</v>
      </c>
      <c r="V88" s="28">
        <f t="shared" si="3"/>
        <v>0</v>
      </c>
      <c r="W88" s="29"/>
      <c r="X88" s="30"/>
    </row>
    <row r="89" spans="1:24" ht="25.15">
      <c r="A89" s="31">
        <v>80</v>
      </c>
      <c r="B89" s="32" t="s">
        <v>105</v>
      </c>
      <c r="C89" s="101" t="s">
        <v>116</v>
      </c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3"/>
      <c r="O89" s="33">
        <v>5</v>
      </c>
      <c r="P89" s="34" t="s">
        <v>32</v>
      </c>
      <c r="Q89" s="34"/>
      <c r="R89" s="34"/>
      <c r="S89" s="35"/>
      <c r="T89" s="27"/>
      <c r="U89" s="27">
        <f t="shared" si="2"/>
        <v>0</v>
      </c>
      <c r="V89" s="28">
        <f t="shared" si="3"/>
        <v>0</v>
      </c>
      <c r="W89" s="36"/>
      <c r="X89" s="37"/>
    </row>
    <row r="90" spans="1:24" ht="25.15">
      <c r="A90" s="38">
        <v>81</v>
      </c>
      <c r="B90" s="39" t="s">
        <v>105</v>
      </c>
      <c r="C90" s="104" t="s">
        <v>117</v>
      </c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6"/>
      <c r="O90" s="40">
        <v>1</v>
      </c>
      <c r="P90" s="41" t="s">
        <v>32</v>
      </c>
      <c r="Q90" s="41"/>
      <c r="R90" s="41"/>
      <c r="S90" s="35"/>
      <c r="T90" s="27"/>
      <c r="U90" s="27">
        <f t="shared" si="2"/>
        <v>0</v>
      </c>
      <c r="V90" s="28">
        <f t="shared" si="3"/>
        <v>0</v>
      </c>
      <c r="W90" s="29"/>
      <c r="X90" s="30"/>
    </row>
    <row r="91" spans="1:24" ht="25.15">
      <c r="A91" s="31">
        <v>82</v>
      </c>
      <c r="B91" s="32" t="s">
        <v>105</v>
      </c>
      <c r="C91" s="101" t="s">
        <v>118</v>
      </c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3"/>
      <c r="O91" s="33">
        <v>5</v>
      </c>
      <c r="P91" s="34" t="s">
        <v>32</v>
      </c>
      <c r="Q91" s="34"/>
      <c r="R91" s="34"/>
      <c r="S91" s="35"/>
      <c r="T91" s="27"/>
      <c r="U91" s="27">
        <f t="shared" si="2"/>
        <v>0</v>
      </c>
      <c r="V91" s="28">
        <f t="shared" si="3"/>
        <v>0</v>
      </c>
      <c r="W91" s="36"/>
      <c r="X91" s="37"/>
    </row>
    <row r="92" spans="1:24" s="49" customFormat="1" ht="25.15">
      <c r="A92" s="38">
        <v>83</v>
      </c>
      <c r="B92" s="39" t="s">
        <v>105</v>
      </c>
      <c r="C92" s="104" t="s">
        <v>119</v>
      </c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6"/>
      <c r="O92" s="40">
        <v>1</v>
      </c>
      <c r="P92" s="41" t="s">
        <v>32</v>
      </c>
      <c r="Q92" s="41"/>
      <c r="R92" s="41"/>
      <c r="S92" s="35"/>
      <c r="T92" s="27"/>
      <c r="U92" s="27">
        <f t="shared" si="2"/>
        <v>0</v>
      </c>
      <c r="V92" s="28">
        <f t="shared" si="3"/>
        <v>0</v>
      </c>
      <c r="W92" s="29"/>
      <c r="X92" s="30"/>
    </row>
    <row r="93" spans="1:24" ht="25.15">
      <c r="A93" s="31">
        <v>84</v>
      </c>
      <c r="B93" s="32" t="s">
        <v>105</v>
      </c>
      <c r="C93" s="101" t="s">
        <v>120</v>
      </c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3"/>
      <c r="O93" s="33">
        <v>2</v>
      </c>
      <c r="P93" s="34" t="s">
        <v>32</v>
      </c>
      <c r="Q93" s="34"/>
      <c r="R93" s="34"/>
      <c r="S93" s="35"/>
      <c r="T93" s="27"/>
      <c r="U93" s="27">
        <f t="shared" si="2"/>
        <v>0</v>
      </c>
      <c r="V93" s="28">
        <f t="shared" si="3"/>
        <v>0</v>
      </c>
      <c r="W93" s="36"/>
      <c r="X93" s="37"/>
    </row>
    <row r="94" spans="1:24" s="50" customFormat="1" ht="25.15">
      <c r="A94" s="38">
        <v>85</v>
      </c>
      <c r="B94" s="39" t="s">
        <v>105</v>
      </c>
      <c r="C94" s="104" t="s">
        <v>121</v>
      </c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6"/>
      <c r="O94" s="40">
        <v>1</v>
      </c>
      <c r="P94" s="41" t="s">
        <v>32</v>
      </c>
      <c r="Q94" s="41"/>
      <c r="R94" s="41"/>
      <c r="S94" s="35"/>
      <c r="T94" s="27"/>
      <c r="U94" s="27">
        <f t="shared" si="2"/>
        <v>0</v>
      </c>
      <c r="V94" s="28">
        <f t="shared" si="3"/>
        <v>0</v>
      </c>
      <c r="W94" s="29"/>
      <c r="X94" s="30"/>
    </row>
    <row r="95" spans="1:24" ht="25.15">
      <c r="A95" s="31">
        <v>86</v>
      </c>
      <c r="B95" s="32" t="s">
        <v>105</v>
      </c>
      <c r="C95" s="101" t="s">
        <v>122</v>
      </c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3"/>
      <c r="O95" s="33">
        <v>1</v>
      </c>
      <c r="P95" s="34" t="s">
        <v>32</v>
      </c>
      <c r="Q95" s="34"/>
      <c r="R95" s="34"/>
      <c r="S95" s="35"/>
      <c r="T95" s="27"/>
      <c r="U95" s="27">
        <f t="shared" si="2"/>
        <v>0</v>
      </c>
      <c r="V95" s="28">
        <f t="shared" si="3"/>
        <v>0</v>
      </c>
      <c r="W95" s="36"/>
      <c r="X95" s="37"/>
    </row>
    <row r="96" spans="1:24" ht="25.15">
      <c r="A96" s="38">
        <v>87</v>
      </c>
      <c r="B96" s="39" t="s">
        <v>123</v>
      </c>
      <c r="C96" s="104" t="s">
        <v>124</v>
      </c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6"/>
      <c r="O96" s="40">
        <v>3</v>
      </c>
      <c r="P96" s="41" t="s">
        <v>32</v>
      </c>
      <c r="Q96" s="41"/>
      <c r="R96" s="41"/>
      <c r="S96" s="35"/>
      <c r="T96" s="27"/>
      <c r="U96" s="27">
        <f t="shared" si="2"/>
        <v>0</v>
      </c>
      <c r="V96" s="28">
        <f t="shared" si="3"/>
        <v>0</v>
      </c>
      <c r="W96" s="29"/>
      <c r="X96" s="30"/>
    </row>
    <row r="97" spans="1:24" ht="25.15">
      <c r="A97" s="31">
        <v>88</v>
      </c>
      <c r="B97" s="32" t="s">
        <v>123</v>
      </c>
      <c r="C97" s="101" t="s">
        <v>125</v>
      </c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3"/>
      <c r="O97" s="33">
        <v>2</v>
      </c>
      <c r="P97" s="34" t="s">
        <v>32</v>
      </c>
      <c r="Q97" s="34"/>
      <c r="R97" s="34"/>
      <c r="S97" s="35"/>
      <c r="T97" s="27"/>
      <c r="U97" s="27">
        <f t="shared" si="2"/>
        <v>0</v>
      </c>
      <c r="V97" s="28">
        <f t="shared" si="3"/>
        <v>0</v>
      </c>
      <c r="W97" s="36"/>
      <c r="X97" s="37"/>
    </row>
    <row r="98" spans="1:24" ht="25.15">
      <c r="A98" s="38">
        <v>89</v>
      </c>
      <c r="B98" s="39" t="s">
        <v>123</v>
      </c>
      <c r="C98" s="104" t="s">
        <v>126</v>
      </c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6"/>
      <c r="O98" s="40">
        <v>2</v>
      </c>
      <c r="P98" s="41" t="s">
        <v>32</v>
      </c>
      <c r="Q98" s="41"/>
      <c r="R98" s="41"/>
      <c r="S98" s="35"/>
      <c r="T98" s="27"/>
      <c r="U98" s="27">
        <f t="shared" si="2"/>
        <v>0</v>
      </c>
      <c r="V98" s="28">
        <f t="shared" si="3"/>
        <v>0</v>
      </c>
      <c r="W98" s="29"/>
      <c r="X98" s="30"/>
    </row>
    <row r="99" spans="1:24" ht="25.15">
      <c r="A99" s="31">
        <v>90</v>
      </c>
      <c r="B99" s="32" t="s">
        <v>123</v>
      </c>
      <c r="C99" s="101" t="s">
        <v>127</v>
      </c>
      <c r="D99" s="102"/>
      <c r="E99" s="102"/>
      <c r="F99" s="102"/>
      <c r="G99" s="102"/>
      <c r="H99" s="102"/>
      <c r="I99" s="102"/>
      <c r="J99" s="102"/>
      <c r="K99" s="102"/>
      <c r="L99" s="102"/>
      <c r="M99" s="102"/>
      <c r="N99" s="103"/>
      <c r="O99" s="33">
        <v>1</v>
      </c>
      <c r="P99" s="34" t="s">
        <v>32</v>
      </c>
      <c r="Q99" s="34"/>
      <c r="R99" s="34"/>
      <c r="S99" s="35"/>
      <c r="T99" s="27"/>
      <c r="U99" s="27">
        <f t="shared" si="2"/>
        <v>0</v>
      </c>
      <c r="V99" s="28">
        <f t="shared" si="3"/>
        <v>0</v>
      </c>
      <c r="W99" s="36"/>
      <c r="X99" s="37"/>
    </row>
    <row r="100" spans="1:24" ht="25.15">
      <c r="A100" s="38">
        <v>91</v>
      </c>
      <c r="B100" s="39" t="s">
        <v>123</v>
      </c>
      <c r="C100" s="104" t="s">
        <v>128</v>
      </c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6"/>
      <c r="O100" s="40">
        <v>3</v>
      </c>
      <c r="P100" s="41" t="s">
        <v>32</v>
      </c>
      <c r="Q100" s="41"/>
      <c r="R100" s="41"/>
      <c r="S100" s="35"/>
      <c r="T100" s="27"/>
      <c r="U100" s="27">
        <f t="shared" si="2"/>
        <v>0</v>
      </c>
      <c r="V100" s="28">
        <f t="shared" si="3"/>
        <v>0</v>
      </c>
      <c r="W100" s="29"/>
      <c r="X100" s="30"/>
    </row>
    <row r="101" spans="1:24" ht="25.15">
      <c r="A101" s="31">
        <v>92</v>
      </c>
      <c r="B101" s="32" t="s">
        <v>123</v>
      </c>
      <c r="C101" s="101" t="s">
        <v>129</v>
      </c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3"/>
      <c r="O101" s="33">
        <v>1</v>
      </c>
      <c r="P101" s="34" t="s">
        <v>32</v>
      </c>
      <c r="Q101" s="34"/>
      <c r="R101" s="34"/>
      <c r="S101" s="35"/>
      <c r="T101" s="27"/>
      <c r="U101" s="27">
        <f t="shared" si="2"/>
        <v>0</v>
      </c>
      <c r="V101" s="28">
        <f t="shared" si="3"/>
        <v>0</v>
      </c>
      <c r="W101" s="36"/>
      <c r="X101" s="37"/>
    </row>
    <row r="102" spans="1:24" ht="25.15">
      <c r="A102" s="38">
        <v>93</v>
      </c>
      <c r="B102" s="39" t="s">
        <v>123</v>
      </c>
      <c r="C102" s="104" t="s">
        <v>130</v>
      </c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6"/>
      <c r="O102" s="40">
        <v>1</v>
      </c>
      <c r="P102" s="41" t="s">
        <v>32</v>
      </c>
      <c r="Q102" s="41"/>
      <c r="R102" s="41"/>
      <c r="S102" s="35"/>
      <c r="T102" s="27"/>
      <c r="U102" s="27">
        <f t="shared" si="2"/>
        <v>0</v>
      </c>
      <c r="V102" s="28">
        <f t="shared" si="3"/>
        <v>0</v>
      </c>
      <c r="W102" s="29"/>
      <c r="X102" s="30"/>
    </row>
    <row r="103" spans="1:24" s="50" customFormat="1" ht="25.15">
      <c r="A103" s="31">
        <v>94</v>
      </c>
      <c r="B103" s="32" t="s">
        <v>123</v>
      </c>
      <c r="C103" s="101" t="s">
        <v>131</v>
      </c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  <c r="N103" s="103"/>
      <c r="O103" s="33">
        <v>2</v>
      </c>
      <c r="P103" s="34" t="s">
        <v>32</v>
      </c>
      <c r="Q103" s="34"/>
      <c r="R103" s="34"/>
      <c r="S103" s="35"/>
      <c r="T103" s="27"/>
      <c r="U103" s="27">
        <f t="shared" si="2"/>
        <v>0</v>
      </c>
      <c r="V103" s="28">
        <f t="shared" si="3"/>
        <v>0</v>
      </c>
      <c r="W103" s="36"/>
      <c r="X103" s="37"/>
    </row>
    <row r="104" spans="1:24" ht="25.15">
      <c r="A104" s="38">
        <v>95</v>
      </c>
      <c r="B104" s="39" t="s">
        <v>123</v>
      </c>
      <c r="C104" s="104" t="s">
        <v>132</v>
      </c>
      <c r="D104" s="105"/>
      <c r="E104" s="105"/>
      <c r="F104" s="105"/>
      <c r="G104" s="105"/>
      <c r="H104" s="105"/>
      <c r="I104" s="105"/>
      <c r="J104" s="105"/>
      <c r="K104" s="105"/>
      <c r="L104" s="105"/>
      <c r="M104" s="105"/>
      <c r="N104" s="106"/>
      <c r="O104" s="40">
        <v>1</v>
      </c>
      <c r="P104" s="41" t="s">
        <v>32</v>
      </c>
      <c r="Q104" s="41"/>
      <c r="R104" s="41"/>
      <c r="S104" s="35"/>
      <c r="T104" s="27"/>
      <c r="U104" s="27">
        <f t="shared" si="2"/>
        <v>0</v>
      </c>
      <c r="V104" s="28">
        <f t="shared" si="3"/>
        <v>0</v>
      </c>
      <c r="W104" s="29"/>
      <c r="X104" s="30"/>
    </row>
    <row r="105" spans="1:24" ht="25.15">
      <c r="A105" s="31">
        <v>96</v>
      </c>
      <c r="B105" s="32" t="s">
        <v>123</v>
      </c>
      <c r="C105" s="101" t="s">
        <v>133</v>
      </c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3"/>
      <c r="O105" s="33">
        <v>1</v>
      </c>
      <c r="P105" s="34" t="s">
        <v>32</v>
      </c>
      <c r="Q105" s="34"/>
      <c r="R105" s="34"/>
      <c r="S105" s="35"/>
      <c r="T105" s="27"/>
      <c r="U105" s="27">
        <f t="shared" si="2"/>
        <v>0</v>
      </c>
      <c r="V105" s="28">
        <f t="shared" si="3"/>
        <v>0</v>
      </c>
      <c r="W105" s="36"/>
      <c r="X105" s="37"/>
    </row>
    <row r="106" spans="1:24" ht="25.15">
      <c r="A106" s="38">
        <v>97</v>
      </c>
      <c r="B106" s="39" t="s">
        <v>123</v>
      </c>
      <c r="C106" s="104" t="s">
        <v>134</v>
      </c>
      <c r="D106" s="105"/>
      <c r="E106" s="105"/>
      <c r="F106" s="105"/>
      <c r="G106" s="105"/>
      <c r="H106" s="105"/>
      <c r="I106" s="105"/>
      <c r="J106" s="105"/>
      <c r="K106" s="105"/>
      <c r="L106" s="105"/>
      <c r="M106" s="105"/>
      <c r="N106" s="106"/>
      <c r="O106" s="40">
        <v>1</v>
      </c>
      <c r="P106" s="41" t="s">
        <v>32</v>
      </c>
      <c r="Q106" s="41"/>
      <c r="R106" s="41"/>
      <c r="S106" s="35"/>
      <c r="T106" s="27"/>
      <c r="U106" s="27">
        <f t="shared" si="2"/>
        <v>0</v>
      </c>
      <c r="V106" s="28">
        <f t="shared" si="3"/>
        <v>0</v>
      </c>
      <c r="W106" s="29"/>
      <c r="X106" s="30"/>
    </row>
    <row r="107" spans="1:24" ht="25.15">
      <c r="A107" s="31">
        <v>98</v>
      </c>
      <c r="B107" s="32" t="s">
        <v>123</v>
      </c>
      <c r="C107" s="101" t="s">
        <v>135</v>
      </c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3"/>
      <c r="O107" s="33">
        <v>1</v>
      </c>
      <c r="P107" s="34" t="s">
        <v>32</v>
      </c>
      <c r="Q107" s="34"/>
      <c r="R107" s="34"/>
      <c r="S107" s="35"/>
      <c r="T107" s="27"/>
      <c r="U107" s="27">
        <f t="shared" si="2"/>
        <v>0</v>
      </c>
      <c r="V107" s="28">
        <f t="shared" si="3"/>
        <v>0</v>
      </c>
      <c r="W107" s="36"/>
      <c r="X107" s="37"/>
    </row>
    <row r="108" spans="1:24" ht="25.15">
      <c r="A108" s="38">
        <v>99</v>
      </c>
      <c r="B108" s="39" t="s">
        <v>123</v>
      </c>
      <c r="C108" s="104" t="s">
        <v>136</v>
      </c>
      <c r="D108" s="105"/>
      <c r="E108" s="105"/>
      <c r="F108" s="105"/>
      <c r="G108" s="105"/>
      <c r="H108" s="105"/>
      <c r="I108" s="105"/>
      <c r="J108" s="105"/>
      <c r="K108" s="105"/>
      <c r="L108" s="105"/>
      <c r="M108" s="105"/>
      <c r="N108" s="106"/>
      <c r="O108" s="40">
        <v>1</v>
      </c>
      <c r="P108" s="41" t="s">
        <v>32</v>
      </c>
      <c r="Q108" s="41"/>
      <c r="R108" s="41"/>
      <c r="S108" s="35"/>
      <c r="T108" s="27"/>
      <c r="U108" s="27">
        <f t="shared" si="2"/>
        <v>0</v>
      </c>
      <c r="V108" s="28">
        <f t="shared" si="3"/>
        <v>0</v>
      </c>
      <c r="W108" s="29"/>
      <c r="X108" s="30"/>
    </row>
    <row r="109" spans="1:24" ht="25.15">
      <c r="A109" s="31">
        <v>100</v>
      </c>
      <c r="B109" s="32" t="s">
        <v>123</v>
      </c>
      <c r="C109" s="101" t="s">
        <v>137</v>
      </c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3"/>
      <c r="O109" s="33">
        <v>1</v>
      </c>
      <c r="P109" s="34" t="s">
        <v>32</v>
      </c>
      <c r="Q109" s="34"/>
      <c r="R109" s="34"/>
      <c r="S109" s="35"/>
      <c r="T109" s="27"/>
      <c r="U109" s="27">
        <f t="shared" si="2"/>
        <v>0</v>
      </c>
      <c r="V109" s="28">
        <f t="shared" si="3"/>
        <v>0</v>
      </c>
      <c r="W109" s="36"/>
      <c r="X109" s="37"/>
    </row>
    <row r="110" spans="1:24" ht="25.15">
      <c r="A110" s="38">
        <v>101</v>
      </c>
      <c r="B110" s="39" t="s">
        <v>138</v>
      </c>
      <c r="C110" s="104" t="s">
        <v>139</v>
      </c>
      <c r="D110" s="105"/>
      <c r="E110" s="105"/>
      <c r="F110" s="105"/>
      <c r="G110" s="105"/>
      <c r="H110" s="105"/>
      <c r="I110" s="105"/>
      <c r="J110" s="105"/>
      <c r="K110" s="105"/>
      <c r="L110" s="105"/>
      <c r="M110" s="105"/>
      <c r="N110" s="106"/>
      <c r="O110" s="40">
        <v>3</v>
      </c>
      <c r="P110" s="41" t="s">
        <v>32</v>
      </c>
      <c r="Q110" s="41"/>
      <c r="R110" s="41"/>
      <c r="S110" s="35"/>
      <c r="T110" s="27"/>
      <c r="U110" s="27">
        <f t="shared" si="2"/>
        <v>0</v>
      </c>
      <c r="V110" s="28">
        <f t="shared" si="3"/>
        <v>0</v>
      </c>
      <c r="W110" s="29"/>
      <c r="X110" s="30"/>
    </row>
    <row r="111" spans="1:24" ht="25.15">
      <c r="A111" s="31">
        <v>102</v>
      </c>
      <c r="B111" s="32" t="s">
        <v>138</v>
      </c>
      <c r="C111" s="101" t="s">
        <v>140</v>
      </c>
      <c r="D111" s="102"/>
      <c r="E111" s="102"/>
      <c r="F111" s="102"/>
      <c r="G111" s="102"/>
      <c r="H111" s="102"/>
      <c r="I111" s="102"/>
      <c r="J111" s="102"/>
      <c r="K111" s="102"/>
      <c r="L111" s="102"/>
      <c r="M111" s="102"/>
      <c r="N111" s="103"/>
      <c r="O111" s="33">
        <v>4</v>
      </c>
      <c r="P111" s="34" t="s">
        <v>32</v>
      </c>
      <c r="Q111" s="34"/>
      <c r="R111" s="34"/>
      <c r="S111" s="35"/>
      <c r="T111" s="27"/>
      <c r="U111" s="27">
        <f t="shared" si="2"/>
        <v>0</v>
      </c>
      <c r="V111" s="28">
        <f t="shared" si="3"/>
        <v>0</v>
      </c>
      <c r="W111" s="36"/>
      <c r="X111" s="37"/>
    </row>
    <row r="112" spans="1:24" ht="25.15">
      <c r="A112" s="38">
        <v>103</v>
      </c>
      <c r="B112" s="39" t="s">
        <v>141</v>
      </c>
      <c r="C112" s="104" t="s">
        <v>142</v>
      </c>
      <c r="D112" s="105"/>
      <c r="E112" s="105"/>
      <c r="F112" s="105"/>
      <c r="G112" s="105"/>
      <c r="H112" s="105"/>
      <c r="I112" s="105"/>
      <c r="J112" s="105"/>
      <c r="K112" s="105"/>
      <c r="L112" s="105"/>
      <c r="M112" s="105"/>
      <c r="N112" s="106"/>
      <c r="O112" s="40">
        <v>3</v>
      </c>
      <c r="P112" s="41" t="s">
        <v>32</v>
      </c>
      <c r="Q112" s="41"/>
      <c r="R112" s="41"/>
      <c r="S112" s="35"/>
      <c r="T112" s="27"/>
      <c r="U112" s="27">
        <f t="shared" si="2"/>
        <v>0</v>
      </c>
      <c r="V112" s="28">
        <f t="shared" si="3"/>
        <v>0</v>
      </c>
      <c r="W112" s="29"/>
      <c r="X112" s="30"/>
    </row>
    <row r="113" spans="1:24" ht="25.15">
      <c r="A113" s="31">
        <v>104</v>
      </c>
      <c r="B113" s="32" t="s">
        <v>141</v>
      </c>
      <c r="C113" s="101" t="s">
        <v>143</v>
      </c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103"/>
      <c r="O113" s="33">
        <v>2</v>
      </c>
      <c r="P113" s="34" t="s">
        <v>32</v>
      </c>
      <c r="Q113" s="34"/>
      <c r="R113" s="34"/>
      <c r="S113" s="35"/>
      <c r="T113" s="27"/>
      <c r="U113" s="27">
        <f t="shared" si="2"/>
        <v>0</v>
      </c>
      <c r="V113" s="28">
        <f t="shared" si="3"/>
        <v>0</v>
      </c>
      <c r="W113" s="36"/>
      <c r="X113" s="37"/>
    </row>
    <row r="114" spans="1:24" ht="25.15">
      <c r="A114" s="38">
        <v>105</v>
      </c>
      <c r="B114" s="39" t="s">
        <v>141</v>
      </c>
      <c r="C114" s="104" t="s">
        <v>144</v>
      </c>
      <c r="D114" s="105"/>
      <c r="E114" s="105"/>
      <c r="F114" s="105"/>
      <c r="G114" s="105"/>
      <c r="H114" s="105"/>
      <c r="I114" s="105"/>
      <c r="J114" s="105"/>
      <c r="K114" s="105"/>
      <c r="L114" s="105"/>
      <c r="M114" s="105"/>
      <c r="N114" s="106"/>
      <c r="O114" s="40">
        <v>2</v>
      </c>
      <c r="P114" s="41" t="s">
        <v>32</v>
      </c>
      <c r="Q114" s="41"/>
      <c r="R114" s="41"/>
      <c r="S114" s="35"/>
      <c r="T114" s="27"/>
      <c r="U114" s="27">
        <f t="shared" si="2"/>
        <v>0</v>
      </c>
      <c r="V114" s="28">
        <f t="shared" si="3"/>
        <v>0</v>
      </c>
      <c r="W114" s="29"/>
      <c r="X114" s="30"/>
    </row>
    <row r="115" spans="1:24" ht="25.15">
      <c r="A115" s="31">
        <v>106</v>
      </c>
      <c r="B115" s="32" t="s">
        <v>141</v>
      </c>
      <c r="C115" s="101" t="s">
        <v>145</v>
      </c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3"/>
      <c r="O115" s="33">
        <v>2</v>
      </c>
      <c r="P115" s="34" t="s">
        <v>32</v>
      </c>
      <c r="Q115" s="34"/>
      <c r="R115" s="34"/>
      <c r="S115" s="35"/>
      <c r="T115" s="27"/>
      <c r="U115" s="27">
        <f t="shared" si="2"/>
        <v>0</v>
      </c>
      <c r="V115" s="28">
        <f t="shared" si="3"/>
        <v>0</v>
      </c>
      <c r="W115" s="36"/>
      <c r="X115" s="37"/>
    </row>
    <row r="116" spans="1:24" ht="25.15">
      <c r="A116" s="38">
        <v>107</v>
      </c>
      <c r="B116" s="39" t="s">
        <v>141</v>
      </c>
      <c r="C116" s="104" t="s">
        <v>146</v>
      </c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6"/>
      <c r="O116" s="40">
        <v>3</v>
      </c>
      <c r="P116" s="41" t="s">
        <v>32</v>
      </c>
      <c r="Q116" s="41"/>
      <c r="R116" s="41"/>
      <c r="S116" s="35"/>
      <c r="T116" s="27"/>
      <c r="U116" s="27">
        <f t="shared" si="2"/>
        <v>0</v>
      </c>
      <c r="V116" s="28">
        <f t="shared" si="3"/>
        <v>0</v>
      </c>
      <c r="W116" s="29"/>
      <c r="X116" s="30"/>
    </row>
    <row r="117" spans="1:24" ht="25.15">
      <c r="A117" s="31">
        <v>108</v>
      </c>
      <c r="B117" s="32" t="s">
        <v>147</v>
      </c>
      <c r="C117" s="101" t="s">
        <v>148</v>
      </c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3"/>
      <c r="O117" s="33">
        <v>1</v>
      </c>
      <c r="P117" s="34" t="s">
        <v>149</v>
      </c>
      <c r="Q117" s="34"/>
      <c r="R117" s="34"/>
      <c r="S117" s="35"/>
      <c r="T117" s="27"/>
      <c r="U117" s="27">
        <f t="shared" si="2"/>
        <v>0</v>
      </c>
      <c r="V117" s="28">
        <f t="shared" si="3"/>
        <v>0</v>
      </c>
      <c r="W117" s="36"/>
      <c r="X117" s="37"/>
    </row>
    <row r="118" spans="1:24" ht="25.15">
      <c r="A118" s="38">
        <v>109</v>
      </c>
      <c r="B118" s="39" t="s">
        <v>147</v>
      </c>
      <c r="C118" s="104" t="s">
        <v>150</v>
      </c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  <c r="N118" s="106"/>
      <c r="O118" s="40">
        <v>1</v>
      </c>
      <c r="P118" s="41" t="s">
        <v>149</v>
      </c>
      <c r="Q118" s="41"/>
      <c r="R118" s="41"/>
      <c r="S118" s="35"/>
      <c r="T118" s="27"/>
      <c r="U118" s="27">
        <f t="shared" si="2"/>
        <v>0</v>
      </c>
      <c r="V118" s="28">
        <f t="shared" si="3"/>
        <v>0</v>
      </c>
      <c r="W118" s="29"/>
      <c r="X118" s="30"/>
    </row>
    <row r="119" spans="1:24" ht="25.15">
      <c r="A119" s="31">
        <v>110</v>
      </c>
      <c r="B119" s="32" t="s">
        <v>147</v>
      </c>
      <c r="C119" s="101" t="s">
        <v>151</v>
      </c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3"/>
      <c r="O119" s="33">
        <v>1</v>
      </c>
      <c r="P119" s="34" t="s">
        <v>149</v>
      </c>
      <c r="Q119" s="34"/>
      <c r="R119" s="34"/>
      <c r="S119" s="35"/>
      <c r="T119" s="27"/>
      <c r="U119" s="27">
        <f t="shared" si="2"/>
        <v>0</v>
      </c>
      <c r="V119" s="28">
        <f t="shared" si="3"/>
        <v>0</v>
      </c>
      <c r="W119" s="36"/>
      <c r="X119" s="37"/>
    </row>
    <row r="120" spans="1:24" ht="25.15">
      <c r="A120" s="38">
        <v>111</v>
      </c>
      <c r="B120" s="39" t="s">
        <v>147</v>
      </c>
      <c r="C120" s="104" t="s">
        <v>152</v>
      </c>
      <c r="D120" s="105"/>
      <c r="E120" s="105"/>
      <c r="F120" s="105"/>
      <c r="G120" s="105"/>
      <c r="H120" s="105"/>
      <c r="I120" s="105"/>
      <c r="J120" s="105"/>
      <c r="K120" s="105"/>
      <c r="L120" s="105"/>
      <c r="M120" s="105"/>
      <c r="N120" s="106"/>
      <c r="O120" s="40">
        <v>1</v>
      </c>
      <c r="P120" s="41" t="s">
        <v>149</v>
      </c>
      <c r="Q120" s="41"/>
      <c r="R120" s="41"/>
      <c r="S120" s="35"/>
      <c r="T120" s="27"/>
      <c r="U120" s="27">
        <f t="shared" si="2"/>
        <v>0</v>
      </c>
      <c r="V120" s="28">
        <f t="shared" si="3"/>
        <v>0</v>
      </c>
      <c r="W120" s="29"/>
      <c r="X120" s="30"/>
    </row>
    <row r="121" spans="1:24" ht="25.15">
      <c r="A121" s="31">
        <v>112</v>
      </c>
      <c r="B121" s="32" t="s">
        <v>147</v>
      </c>
      <c r="C121" s="101" t="s">
        <v>153</v>
      </c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3"/>
      <c r="O121" s="33">
        <v>1</v>
      </c>
      <c r="P121" s="34" t="s">
        <v>149</v>
      </c>
      <c r="Q121" s="34"/>
      <c r="R121" s="34"/>
      <c r="S121" s="35"/>
      <c r="T121" s="27"/>
      <c r="U121" s="27">
        <f t="shared" si="2"/>
        <v>0</v>
      </c>
      <c r="V121" s="28">
        <f t="shared" si="3"/>
        <v>0</v>
      </c>
      <c r="W121" s="36"/>
      <c r="X121" s="37"/>
    </row>
    <row r="122" spans="1:24" ht="25.15">
      <c r="A122" s="38">
        <v>113</v>
      </c>
      <c r="B122" s="39" t="s">
        <v>147</v>
      </c>
      <c r="C122" s="104" t="s">
        <v>154</v>
      </c>
      <c r="D122" s="105"/>
      <c r="E122" s="105"/>
      <c r="F122" s="105"/>
      <c r="G122" s="105"/>
      <c r="H122" s="105"/>
      <c r="I122" s="105"/>
      <c r="J122" s="105"/>
      <c r="K122" s="105"/>
      <c r="L122" s="105"/>
      <c r="M122" s="105"/>
      <c r="N122" s="106"/>
      <c r="O122" s="40">
        <v>1</v>
      </c>
      <c r="P122" s="41" t="s">
        <v>149</v>
      </c>
      <c r="Q122" s="41"/>
      <c r="R122" s="41"/>
      <c r="S122" s="35"/>
      <c r="T122" s="27"/>
      <c r="U122" s="27">
        <f t="shared" si="2"/>
        <v>0</v>
      </c>
      <c r="V122" s="28">
        <f t="shared" si="3"/>
        <v>0</v>
      </c>
      <c r="W122" s="29"/>
      <c r="X122" s="30"/>
    </row>
    <row r="123" spans="1:24" ht="25.15">
      <c r="A123" s="31">
        <v>114</v>
      </c>
      <c r="B123" s="32" t="s">
        <v>147</v>
      </c>
      <c r="C123" s="101" t="s">
        <v>155</v>
      </c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3"/>
      <c r="O123" s="33">
        <v>1</v>
      </c>
      <c r="P123" s="34" t="s">
        <v>149</v>
      </c>
      <c r="Q123" s="34"/>
      <c r="R123" s="34"/>
      <c r="S123" s="35"/>
      <c r="T123" s="27"/>
      <c r="U123" s="27">
        <f t="shared" si="2"/>
        <v>0</v>
      </c>
      <c r="V123" s="28">
        <f t="shared" si="3"/>
        <v>0</v>
      </c>
      <c r="W123" s="36"/>
      <c r="X123" s="37"/>
    </row>
    <row r="124" spans="1:24" ht="25.15">
      <c r="A124" s="38">
        <v>115</v>
      </c>
      <c r="B124" s="39" t="s">
        <v>147</v>
      </c>
      <c r="C124" s="104" t="s">
        <v>156</v>
      </c>
      <c r="D124" s="105"/>
      <c r="E124" s="105"/>
      <c r="F124" s="105"/>
      <c r="G124" s="105"/>
      <c r="H124" s="105"/>
      <c r="I124" s="105"/>
      <c r="J124" s="105"/>
      <c r="K124" s="105"/>
      <c r="L124" s="105"/>
      <c r="M124" s="105"/>
      <c r="N124" s="106"/>
      <c r="O124" s="40">
        <v>2</v>
      </c>
      <c r="P124" s="41" t="s">
        <v>32</v>
      </c>
      <c r="Q124" s="41"/>
      <c r="R124" s="41"/>
      <c r="S124" s="35"/>
      <c r="T124" s="27"/>
      <c r="U124" s="27">
        <f t="shared" si="2"/>
        <v>0</v>
      </c>
      <c r="V124" s="28">
        <f t="shared" si="3"/>
        <v>0</v>
      </c>
      <c r="W124" s="29"/>
      <c r="X124" s="30"/>
    </row>
    <row r="125" spans="1:24" ht="25.15">
      <c r="A125" s="31">
        <v>116</v>
      </c>
      <c r="B125" s="32" t="s">
        <v>157</v>
      </c>
      <c r="C125" s="101" t="s">
        <v>158</v>
      </c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3"/>
      <c r="O125" s="33">
        <v>5</v>
      </c>
      <c r="P125" s="34" t="s">
        <v>32</v>
      </c>
      <c r="Q125" s="34"/>
      <c r="R125" s="34"/>
      <c r="S125" s="35"/>
      <c r="T125" s="27"/>
      <c r="U125" s="27">
        <f t="shared" si="2"/>
        <v>0</v>
      </c>
      <c r="V125" s="28">
        <f t="shared" si="3"/>
        <v>0</v>
      </c>
      <c r="W125" s="36"/>
      <c r="X125" s="37"/>
    </row>
    <row r="126" spans="1:24" ht="25.15">
      <c r="A126" s="38">
        <v>117</v>
      </c>
      <c r="B126" s="39" t="s">
        <v>157</v>
      </c>
      <c r="C126" s="104" t="s">
        <v>159</v>
      </c>
      <c r="D126" s="105"/>
      <c r="E126" s="105"/>
      <c r="F126" s="105"/>
      <c r="G126" s="105"/>
      <c r="H126" s="105"/>
      <c r="I126" s="105"/>
      <c r="J126" s="105"/>
      <c r="K126" s="105"/>
      <c r="L126" s="105"/>
      <c r="M126" s="105"/>
      <c r="N126" s="106"/>
      <c r="O126" s="40">
        <v>3</v>
      </c>
      <c r="P126" s="41" t="s">
        <v>32</v>
      </c>
      <c r="Q126" s="41"/>
      <c r="R126" s="41"/>
      <c r="S126" s="35"/>
      <c r="T126" s="27"/>
      <c r="U126" s="27">
        <f t="shared" si="2"/>
        <v>0</v>
      </c>
      <c r="V126" s="28">
        <f t="shared" si="3"/>
        <v>0</v>
      </c>
      <c r="W126" s="29"/>
      <c r="X126" s="30"/>
    </row>
    <row r="127" spans="1:24" ht="25.15">
      <c r="A127" s="31">
        <v>118</v>
      </c>
      <c r="B127" s="32" t="s">
        <v>157</v>
      </c>
      <c r="C127" s="101" t="s">
        <v>160</v>
      </c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3"/>
      <c r="O127" s="33">
        <v>2</v>
      </c>
      <c r="P127" s="34" t="s">
        <v>32</v>
      </c>
      <c r="Q127" s="34"/>
      <c r="R127" s="34"/>
      <c r="S127" s="35"/>
      <c r="T127" s="27"/>
      <c r="U127" s="27">
        <f t="shared" si="2"/>
        <v>0</v>
      </c>
      <c r="V127" s="28">
        <f t="shared" si="3"/>
        <v>0</v>
      </c>
      <c r="W127" s="36"/>
      <c r="X127" s="37"/>
    </row>
    <row r="128" spans="1:24" ht="25.15">
      <c r="A128" s="38">
        <v>119</v>
      </c>
      <c r="B128" s="39" t="s">
        <v>161</v>
      </c>
      <c r="C128" s="104" t="s">
        <v>162</v>
      </c>
      <c r="D128" s="105"/>
      <c r="E128" s="105"/>
      <c r="F128" s="105"/>
      <c r="G128" s="105"/>
      <c r="H128" s="105"/>
      <c r="I128" s="105"/>
      <c r="J128" s="105"/>
      <c r="K128" s="105"/>
      <c r="L128" s="105"/>
      <c r="M128" s="105"/>
      <c r="N128" s="106"/>
      <c r="O128" s="40">
        <v>1</v>
      </c>
      <c r="P128" s="41" t="s">
        <v>149</v>
      </c>
      <c r="Q128" s="41"/>
      <c r="R128" s="41"/>
      <c r="S128" s="35"/>
      <c r="T128" s="27"/>
      <c r="U128" s="27">
        <f t="shared" si="2"/>
        <v>0</v>
      </c>
      <c r="V128" s="28">
        <f t="shared" si="3"/>
        <v>0</v>
      </c>
      <c r="W128" s="29"/>
      <c r="X128" s="30"/>
    </row>
    <row r="129" spans="1:24" ht="25.15">
      <c r="A129" s="31">
        <v>120</v>
      </c>
      <c r="B129" s="32" t="s">
        <v>161</v>
      </c>
      <c r="C129" s="101" t="s">
        <v>163</v>
      </c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3"/>
      <c r="O129" s="33">
        <v>1</v>
      </c>
      <c r="P129" s="34" t="s">
        <v>149</v>
      </c>
      <c r="Q129" s="34"/>
      <c r="R129" s="34"/>
      <c r="S129" s="35"/>
      <c r="T129" s="27"/>
      <c r="U129" s="27">
        <f t="shared" si="2"/>
        <v>0</v>
      </c>
      <c r="V129" s="28">
        <f t="shared" si="3"/>
        <v>0</v>
      </c>
      <c r="W129" s="36"/>
      <c r="X129" s="37"/>
    </row>
    <row r="130" spans="1:24" ht="25.15">
      <c r="A130" s="38">
        <v>121</v>
      </c>
      <c r="B130" s="39" t="s">
        <v>161</v>
      </c>
      <c r="C130" s="104" t="s">
        <v>164</v>
      </c>
      <c r="D130" s="105"/>
      <c r="E130" s="105"/>
      <c r="F130" s="105"/>
      <c r="G130" s="105"/>
      <c r="H130" s="105"/>
      <c r="I130" s="105"/>
      <c r="J130" s="105"/>
      <c r="K130" s="105"/>
      <c r="L130" s="105"/>
      <c r="M130" s="105"/>
      <c r="N130" s="106"/>
      <c r="O130" s="40">
        <v>3</v>
      </c>
      <c r="P130" s="41" t="s">
        <v>32</v>
      </c>
      <c r="Q130" s="41"/>
      <c r="R130" s="41"/>
      <c r="S130" s="35"/>
      <c r="T130" s="27"/>
      <c r="U130" s="27">
        <f t="shared" si="2"/>
        <v>0</v>
      </c>
      <c r="V130" s="28">
        <f t="shared" si="3"/>
        <v>0</v>
      </c>
      <c r="W130" s="29"/>
      <c r="X130" s="30"/>
    </row>
    <row r="131" spans="1:24" ht="25.15">
      <c r="A131" s="31">
        <v>122</v>
      </c>
      <c r="B131" s="32" t="s">
        <v>161</v>
      </c>
      <c r="C131" s="101" t="s">
        <v>165</v>
      </c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3"/>
      <c r="O131" s="33">
        <v>3</v>
      </c>
      <c r="P131" s="34" t="s">
        <v>32</v>
      </c>
      <c r="Q131" s="34"/>
      <c r="R131" s="34"/>
      <c r="S131" s="35"/>
      <c r="T131" s="27"/>
      <c r="U131" s="27">
        <f t="shared" si="2"/>
        <v>0</v>
      </c>
      <c r="V131" s="28">
        <f t="shared" si="3"/>
        <v>0</v>
      </c>
      <c r="W131" s="36"/>
      <c r="X131" s="37"/>
    </row>
    <row r="132" spans="1:24" ht="25.15">
      <c r="A132" s="38">
        <v>123</v>
      </c>
      <c r="B132" s="39" t="s">
        <v>161</v>
      </c>
      <c r="C132" s="104" t="s">
        <v>166</v>
      </c>
      <c r="D132" s="105"/>
      <c r="E132" s="105"/>
      <c r="F132" s="105"/>
      <c r="G132" s="105"/>
      <c r="H132" s="105"/>
      <c r="I132" s="105"/>
      <c r="J132" s="105"/>
      <c r="K132" s="105"/>
      <c r="L132" s="105"/>
      <c r="M132" s="105"/>
      <c r="N132" s="106"/>
      <c r="O132" s="40">
        <v>1</v>
      </c>
      <c r="P132" s="41" t="s">
        <v>149</v>
      </c>
      <c r="Q132" s="41"/>
      <c r="R132" s="41"/>
      <c r="S132" s="35"/>
      <c r="T132" s="27"/>
      <c r="U132" s="27">
        <f t="shared" si="2"/>
        <v>0</v>
      </c>
      <c r="V132" s="28">
        <f t="shared" si="3"/>
        <v>0</v>
      </c>
      <c r="W132" s="29"/>
      <c r="X132" s="30"/>
    </row>
    <row r="133" spans="1:24" ht="25.15">
      <c r="A133" s="31">
        <v>124</v>
      </c>
      <c r="B133" s="32" t="s">
        <v>161</v>
      </c>
      <c r="C133" s="101" t="s">
        <v>167</v>
      </c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3"/>
      <c r="O133" s="33">
        <v>2</v>
      </c>
      <c r="P133" s="34" t="s">
        <v>32</v>
      </c>
      <c r="Q133" s="34"/>
      <c r="R133" s="34"/>
      <c r="S133" s="35"/>
      <c r="T133" s="27"/>
      <c r="U133" s="27">
        <f t="shared" si="2"/>
        <v>0</v>
      </c>
      <c r="V133" s="28">
        <f t="shared" si="3"/>
        <v>0</v>
      </c>
      <c r="W133" s="36"/>
      <c r="X133" s="37"/>
    </row>
    <row r="134" spans="1:24" ht="25.15">
      <c r="A134" s="38">
        <v>125</v>
      </c>
      <c r="B134" s="39" t="s">
        <v>161</v>
      </c>
      <c r="C134" s="104" t="s">
        <v>168</v>
      </c>
      <c r="D134" s="105"/>
      <c r="E134" s="105"/>
      <c r="F134" s="105"/>
      <c r="G134" s="105"/>
      <c r="H134" s="105"/>
      <c r="I134" s="105"/>
      <c r="J134" s="105"/>
      <c r="K134" s="105"/>
      <c r="L134" s="105"/>
      <c r="M134" s="105"/>
      <c r="N134" s="106"/>
      <c r="O134" s="40">
        <v>1</v>
      </c>
      <c r="P134" s="41" t="s">
        <v>149</v>
      </c>
      <c r="Q134" s="41"/>
      <c r="R134" s="41"/>
      <c r="S134" s="35"/>
      <c r="T134" s="27"/>
      <c r="U134" s="27">
        <f t="shared" si="2"/>
        <v>0</v>
      </c>
      <c r="V134" s="28">
        <f t="shared" si="3"/>
        <v>0</v>
      </c>
      <c r="W134" s="29"/>
      <c r="X134" s="30"/>
    </row>
    <row r="135" spans="1:24" ht="25.15">
      <c r="A135" s="31">
        <v>126</v>
      </c>
      <c r="B135" s="32" t="s">
        <v>161</v>
      </c>
      <c r="C135" s="101" t="s">
        <v>169</v>
      </c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3"/>
      <c r="O135" s="33">
        <v>1</v>
      </c>
      <c r="P135" s="34" t="s">
        <v>149</v>
      </c>
      <c r="Q135" s="34"/>
      <c r="R135" s="34"/>
      <c r="S135" s="35"/>
      <c r="T135" s="27"/>
      <c r="U135" s="27">
        <f t="shared" si="2"/>
        <v>0</v>
      </c>
      <c r="V135" s="28">
        <f t="shared" si="3"/>
        <v>0</v>
      </c>
      <c r="W135" s="36"/>
      <c r="X135" s="37"/>
    </row>
    <row r="136" spans="1:24" ht="25.15">
      <c r="A136" s="38">
        <v>127</v>
      </c>
      <c r="B136" s="39" t="s">
        <v>161</v>
      </c>
      <c r="C136" s="104" t="s">
        <v>170</v>
      </c>
      <c r="D136" s="105"/>
      <c r="E136" s="105"/>
      <c r="F136" s="105"/>
      <c r="G136" s="105"/>
      <c r="H136" s="105"/>
      <c r="I136" s="105"/>
      <c r="J136" s="105"/>
      <c r="K136" s="105"/>
      <c r="L136" s="105"/>
      <c r="M136" s="105"/>
      <c r="N136" s="106"/>
      <c r="O136" s="40">
        <v>1</v>
      </c>
      <c r="P136" s="41" t="s">
        <v>149</v>
      </c>
      <c r="Q136" s="41"/>
      <c r="R136" s="41"/>
      <c r="S136" s="35"/>
      <c r="T136" s="27"/>
      <c r="U136" s="27">
        <f t="shared" si="2"/>
        <v>0</v>
      </c>
      <c r="V136" s="28">
        <f t="shared" si="3"/>
        <v>0</v>
      </c>
      <c r="W136" s="29"/>
      <c r="X136" s="30"/>
    </row>
    <row r="137" spans="1:24" ht="25.15">
      <c r="A137" s="31">
        <v>128</v>
      </c>
      <c r="B137" s="32" t="s">
        <v>161</v>
      </c>
      <c r="C137" s="101" t="s">
        <v>171</v>
      </c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3"/>
      <c r="O137" s="33">
        <v>2</v>
      </c>
      <c r="P137" s="34" t="s">
        <v>32</v>
      </c>
      <c r="Q137" s="34"/>
      <c r="R137" s="34"/>
      <c r="S137" s="35"/>
      <c r="T137" s="27"/>
      <c r="U137" s="27">
        <f t="shared" si="2"/>
        <v>0</v>
      </c>
      <c r="V137" s="28">
        <f t="shared" si="3"/>
        <v>0</v>
      </c>
      <c r="W137" s="36"/>
      <c r="X137" s="37"/>
    </row>
    <row r="138" spans="1:24" ht="25.15">
      <c r="A138" s="38">
        <v>129</v>
      </c>
      <c r="B138" s="39" t="s">
        <v>172</v>
      </c>
      <c r="C138" s="104" t="s">
        <v>173</v>
      </c>
      <c r="D138" s="105"/>
      <c r="E138" s="105"/>
      <c r="F138" s="105"/>
      <c r="G138" s="105"/>
      <c r="H138" s="105"/>
      <c r="I138" s="105"/>
      <c r="J138" s="105"/>
      <c r="K138" s="105"/>
      <c r="L138" s="105"/>
      <c r="M138" s="105"/>
      <c r="N138" s="106"/>
      <c r="O138" s="40">
        <v>2</v>
      </c>
      <c r="P138" s="41" t="s">
        <v>32</v>
      </c>
      <c r="Q138" s="41"/>
      <c r="R138" s="41"/>
      <c r="S138" s="35"/>
      <c r="T138" s="27"/>
      <c r="U138" s="27">
        <f t="shared" si="2"/>
        <v>0</v>
      </c>
      <c r="V138" s="28">
        <f t="shared" si="3"/>
        <v>0</v>
      </c>
      <c r="W138" s="29"/>
      <c r="X138" s="30"/>
    </row>
    <row r="139" spans="1:24" ht="25.15">
      <c r="A139" s="31">
        <v>130</v>
      </c>
      <c r="B139" s="32" t="s">
        <v>174</v>
      </c>
      <c r="C139" s="101" t="s">
        <v>175</v>
      </c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3"/>
      <c r="O139" s="33">
        <v>2</v>
      </c>
      <c r="P139" s="34" t="s">
        <v>32</v>
      </c>
      <c r="Q139" s="34"/>
      <c r="R139" s="34"/>
      <c r="S139" s="35"/>
      <c r="T139" s="27"/>
      <c r="U139" s="27">
        <f t="shared" ref="U139:U205" si="4">O139*S139</f>
        <v>0</v>
      </c>
      <c r="V139" s="28">
        <f t="shared" ref="V139:V205" si="5">T139*O139</f>
        <v>0</v>
      </c>
      <c r="W139" s="36"/>
      <c r="X139" s="37"/>
    </row>
    <row r="140" spans="1:24" ht="25.15">
      <c r="A140" s="38">
        <v>131</v>
      </c>
      <c r="B140" s="39" t="s">
        <v>174</v>
      </c>
      <c r="C140" s="104" t="s">
        <v>176</v>
      </c>
      <c r="D140" s="105"/>
      <c r="E140" s="105"/>
      <c r="F140" s="105"/>
      <c r="G140" s="105"/>
      <c r="H140" s="105"/>
      <c r="I140" s="105"/>
      <c r="J140" s="105"/>
      <c r="K140" s="105"/>
      <c r="L140" s="105"/>
      <c r="M140" s="105"/>
      <c r="N140" s="106"/>
      <c r="O140" s="40">
        <v>2</v>
      </c>
      <c r="P140" s="41" t="s">
        <v>32</v>
      </c>
      <c r="Q140" s="41"/>
      <c r="R140" s="41"/>
      <c r="S140" s="35"/>
      <c r="T140" s="27"/>
      <c r="U140" s="27">
        <f t="shared" si="4"/>
        <v>0</v>
      </c>
      <c r="V140" s="28">
        <f t="shared" si="5"/>
        <v>0</v>
      </c>
      <c r="W140" s="29"/>
      <c r="X140" s="30"/>
    </row>
    <row r="141" spans="1:24" ht="25.15">
      <c r="A141" s="31">
        <v>132</v>
      </c>
      <c r="B141" s="32" t="s">
        <v>174</v>
      </c>
      <c r="C141" s="101" t="s">
        <v>177</v>
      </c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3"/>
      <c r="O141" s="33">
        <v>3</v>
      </c>
      <c r="P141" s="34" t="s">
        <v>32</v>
      </c>
      <c r="Q141" s="34"/>
      <c r="R141" s="34"/>
      <c r="S141" s="35"/>
      <c r="T141" s="27"/>
      <c r="U141" s="27">
        <f t="shared" si="4"/>
        <v>0</v>
      </c>
      <c r="V141" s="28">
        <f t="shared" si="5"/>
        <v>0</v>
      </c>
      <c r="W141" s="36"/>
      <c r="X141" s="37"/>
    </row>
    <row r="142" spans="1:24" ht="25.15">
      <c r="A142" s="38">
        <v>133</v>
      </c>
      <c r="B142" s="39"/>
      <c r="C142" s="104" t="s">
        <v>178</v>
      </c>
      <c r="D142" s="105"/>
      <c r="E142" s="105"/>
      <c r="F142" s="105"/>
      <c r="G142" s="105"/>
      <c r="H142" s="105"/>
      <c r="I142" s="105"/>
      <c r="J142" s="105"/>
      <c r="K142" s="105"/>
      <c r="L142" s="105"/>
      <c r="M142" s="105"/>
      <c r="N142" s="106"/>
      <c r="O142" s="40">
        <v>1</v>
      </c>
      <c r="P142" s="41" t="s">
        <v>32</v>
      </c>
      <c r="Q142" s="41"/>
      <c r="R142" s="41"/>
      <c r="S142" s="35"/>
      <c r="T142" s="27"/>
      <c r="U142" s="27">
        <f t="shared" si="4"/>
        <v>0</v>
      </c>
      <c r="V142" s="28">
        <f t="shared" si="5"/>
        <v>0</v>
      </c>
      <c r="W142" s="29"/>
      <c r="X142" s="30"/>
    </row>
    <row r="143" spans="1:24" ht="25.15">
      <c r="A143" s="31">
        <v>134</v>
      </c>
      <c r="B143" s="32" t="s">
        <v>123</v>
      </c>
      <c r="C143" s="101" t="s">
        <v>179</v>
      </c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3"/>
      <c r="O143" s="33">
        <v>1</v>
      </c>
      <c r="P143" s="34" t="s">
        <v>32</v>
      </c>
      <c r="Q143" s="34"/>
      <c r="R143" s="34"/>
      <c r="S143" s="35"/>
      <c r="T143" s="27"/>
      <c r="U143" s="27">
        <f t="shared" si="4"/>
        <v>0</v>
      </c>
      <c r="V143" s="28">
        <f t="shared" si="5"/>
        <v>0</v>
      </c>
      <c r="W143" s="36"/>
      <c r="X143" s="37"/>
    </row>
    <row r="144" spans="1:24" ht="25.15">
      <c r="A144" s="38">
        <v>135</v>
      </c>
      <c r="B144" s="39" t="s">
        <v>147</v>
      </c>
      <c r="C144" s="104" t="s">
        <v>180</v>
      </c>
      <c r="D144" s="105"/>
      <c r="E144" s="105"/>
      <c r="F144" s="105"/>
      <c r="G144" s="105"/>
      <c r="H144" s="105"/>
      <c r="I144" s="105"/>
      <c r="J144" s="105"/>
      <c r="K144" s="105"/>
      <c r="L144" s="105"/>
      <c r="M144" s="105"/>
      <c r="N144" s="106"/>
      <c r="O144" s="40">
        <v>10</v>
      </c>
      <c r="P144" s="41" t="s">
        <v>32</v>
      </c>
      <c r="Q144" s="41"/>
      <c r="R144" s="41"/>
      <c r="S144" s="35"/>
      <c r="T144" s="27"/>
      <c r="U144" s="27">
        <f t="shared" si="4"/>
        <v>0</v>
      </c>
      <c r="V144" s="28">
        <f t="shared" si="5"/>
        <v>0</v>
      </c>
      <c r="W144" s="29"/>
      <c r="X144" s="30"/>
    </row>
    <row r="145" spans="1:24" ht="25.15">
      <c r="A145" s="31">
        <v>136</v>
      </c>
      <c r="B145" s="32" t="s">
        <v>147</v>
      </c>
      <c r="C145" s="101" t="s">
        <v>181</v>
      </c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3"/>
      <c r="O145" s="33">
        <v>1</v>
      </c>
      <c r="P145" s="34" t="s">
        <v>149</v>
      </c>
      <c r="Q145" s="34"/>
      <c r="R145" s="34"/>
      <c r="S145" s="35"/>
      <c r="T145" s="27"/>
      <c r="U145" s="27">
        <f t="shared" si="4"/>
        <v>0</v>
      </c>
      <c r="V145" s="28">
        <f t="shared" si="5"/>
        <v>0</v>
      </c>
      <c r="W145" s="36"/>
      <c r="X145" s="37"/>
    </row>
    <row r="146" spans="1:24" ht="25.15">
      <c r="A146" s="38">
        <v>137</v>
      </c>
      <c r="B146" s="39" t="s">
        <v>157</v>
      </c>
      <c r="C146" s="104" t="s">
        <v>182</v>
      </c>
      <c r="D146" s="105"/>
      <c r="E146" s="105"/>
      <c r="F146" s="105"/>
      <c r="G146" s="105"/>
      <c r="H146" s="105"/>
      <c r="I146" s="105"/>
      <c r="J146" s="105"/>
      <c r="K146" s="105"/>
      <c r="L146" s="105"/>
      <c r="M146" s="105"/>
      <c r="N146" s="106"/>
      <c r="O146" s="40">
        <v>3</v>
      </c>
      <c r="P146" s="41" t="s">
        <v>32</v>
      </c>
      <c r="Q146" s="41"/>
      <c r="R146" s="41"/>
      <c r="S146" s="35"/>
      <c r="T146" s="27"/>
      <c r="U146" s="27">
        <f t="shared" si="4"/>
        <v>0</v>
      </c>
      <c r="V146" s="28">
        <f t="shared" si="5"/>
        <v>0</v>
      </c>
      <c r="W146" s="29"/>
      <c r="X146" s="30"/>
    </row>
    <row r="147" spans="1:24" ht="25.15">
      <c r="A147" s="31">
        <v>138</v>
      </c>
      <c r="B147" s="32" t="s">
        <v>157</v>
      </c>
      <c r="C147" s="101" t="s">
        <v>183</v>
      </c>
      <c r="D147" s="102"/>
      <c r="E147" s="102"/>
      <c r="F147" s="102"/>
      <c r="G147" s="102"/>
      <c r="H147" s="102"/>
      <c r="I147" s="102"/>
      <c r="J147" s="102"/>
      <c r="K147" s="102"/>
      <c r="L147" s="102"/>
      <c r="M147" s="102"/>
      <c r="N147" s="103"/>
      <c r="O147" s="33">
        <v>3</v>
      </c>
      <c r="P147" s="34" t="s">
        <v>32</v>
      </c>
      <c r="Q147" s="34"/>
      <c r="R147" s="34"/>
      <c r="S147" s="35"/>
      <c r="T147" s="27"/>
      <c r="U147" s="27">
        <f t="shared" si="4"/>
        <v>0</v>
      </c>
      <c r="V147" s="28">
        <f t="shared" si="5"/>
        <v>0</v>
      </c>
      <c r="W147" s="36"/>
      <c r="X147" s="37"/>
    </row>
    <row r="148" spans="1:24" ht="25.15">
      <c r="A148" s="38">
        <v>139</v>
      </c>
      <c r="B148" s="39" t="s">
        <v>157</v>
      </c>
      <c r="C148" s="104" t="s">
        <v>184</v>
      </c>
      <c r="D148" s="105"/>
      <c r="E148" s="105"/>
      <c r="F148" s="105"/>
      <c r="G148" s="105"/>
      <c r="H148" s="105"/>
      <c r="I148" s="105"/>
      <c r="J148" s="105"/>
      <c r="K148" s="105"/>
      <c r="L148" s="105"/>
      <c r="M148" s="105"/>
      <c r="N148" s="106"/>
      <c r="O148" s="40">
        <v>3</v>
      </c>
      <c r="P148" s="41" t="s">
        <v>32</v>
      </c>
      <c r="Q148" s="41"/>
      <c r="R148" s="41"/>
      <c r="S148" s="35"/>
      <c r="T148" s="27"/>
      <c r="U148" s="27">
        <f t="shared" si="4"/>
        <v>0</v>
      </c>
      <c r="V148" s="28">
        <f t="shared" si="5"/>
        <v>0</v>
      </c>
      <c r="W148" s="29"/>
      <c r="X148" s="30"/>
    </row>
    <row r="149" spans="1:24" s="42" customFormat="1" ht="25.15">
      <c r="A149" s="31">
        <v>140</v>
      </c>
      <c r="B149" s="32" t="s">
        <v>157</v>
      </c>
      <c r="C149" s="101" t="s">
        <v>185</v>
      </c>
      <c r="D149" s="102"/>
      <c r="E149" s="102"/>
      <c r="F149" s="102"/>
      <c r="G149" s="102"/>
      <c r="H149" s="102"/>
      <c r="I149" s="102"/>
      <c r="J149" s="102"/>
      <c r="K149" s="102"/>
      <c r="L149" s="102"/>
      <c r="M149" s="102"/>
      <c r="N149" s="103"/>
      <c r="O149" s="33">
        <v>3</v>
      </c>
      <c r="P149" s="34" t="s">
        <v>32</v>
      </c>
      <c r="Q149" s="34"/>
      <c r="R149" s="34"/>
      <c r="S149" s="35"/>
      <c r="T149" s="27"/>
      <c r="U149" s="27">
        <f t="shared" si="4"/>
        <v>0</v>
      </c>
      <c r="V149" s="28">
        <f t="shared" si="5"/>
        <v>0</v>
      </c>
      <c r="W149" s="36"/>
      <c r="X149" s="37"/>
    </row>
    <row r="150" spans="1:24" ht="25.15">
      <c r="A150" s="51">
        <v>141</v>
      </c>
      <c r="B150" s="52" t="s">
        <v>157</v>
      </c>
      <c r="C150" s="151" t="s">
        <v>186</v>
      </c>
      <c r="D150" s="152"/>
      <c r="E150" s="152"/>
      <c r="F150" s="152"/>
      <c r="G150" s="152"/>
      <c r="H150" s="152"/>
      <c r="I150" s="152"/>
      <c r="J150" s="152"/>
      <c r="K150" s="152"/>
      <c r="L150" s="152"/>
      <c r="M150" s="152"/>
      <c r="N150" s="153"/>
      <c r="O150" s="53">
        <v>3</v>
      </c>
      <c r="P150" s="54" t="s">
        <v>32</v>
      </c>
      <c r="Q150" s="54"/>
      <c r="R150" s="54"/>
      <c r="S150" s="55"/>
      <c r="T150" s="56"/>
      <c r="U150" s="56">
        <f t="shared" si="4"/>
        <v>0</v>
      </c>
      <c r="V150" s="57">
        <f t="shared" si="5"/>
        <v>0</v>
      </c>
      <c r="W150" s="58"/>
      <c r="X150" s="96"/>
    </row>
    <row r="151" spans="1:24" ht="25.15">
      <c r="A151" s="60">
        <v>142</v>
      </c>
      <c r="B151" s="61" t="s">
        <v>187</v>
      </c>
      <c r="C151" s="154" t="s">
        <v>188</v>
      </c>
      <c r="D151" s="155"/>
      <c r="E151" s="155"/>
      <c r="F151" s="155"/>
      <c r="G151" s="155"/>
      <c r="H151" s="155"/>
      <c r="I151" s="155"/>
      <c r="J151" s="155"/>
      <c r="K151" s="155"/>
      <c r="L151" s="155"/>
      <c r="M151" s="155"/>
      <c r="N151" s="156"/>
      <c r="O151" s="36">
        <v>3</v>
      </c>
      <c r="P151" s="36" t="s">
        <v>32</v>
      </c>
      <c r="Q151" s="36"/>
      <c r="R151" s="36"/>
      <c r="S151" s="62"/>
      <c r="T151" s="62"/>
      <c r="U151" s="62">
        <f t="shared" si="4"/>
        <v>0</v>
      </c>
      <c r="V151" s="62">
        <f t="shared" si="5"/>
        <v>0</v>
      </c>
      <c r="W151" s="36"/>
      <c r="X151" s="37"/>
    </row>
    <row r="152" spans="1:24" ht="25.15">
      <c r="A152" s="90">
        <v>143</v>
      </c>
      <c r="B152" s="91" t="s">
        <v>161</v>
      </c>
      <c r="C152" s="154" t="s">
        <v>189</v>
      </c>
      <c r="D152" s="155"/>
      <c r="E152" s="155"/>
      <c r="F152" s="155"/>
      <c r="G152" s="155"/>
      <c r="H152" s="155"/>
      <c r="I152" s="155"/>
      <c r="J152" s="155"/>
      <c r="K152" s="155"/>
      <c r="L152" s="155"/>
      <c r="M152" s="155"/>
      <c r="N152" s="156"/>
      <c r="O152" s="92">
        <v>1</v>
      </c>
      <c r="P152" s="92" t="s">
        <v>149</v>
      </c>
      <c r="Q152" s="92"/>
      <c r="R152" s="92"/>
      <c r="S152" s="63"/>
      <c r="T152" s="63"/>
      <c r="U152" s="62">
        <f t="shared" si="4"/>
        <v>0</v>
      </c>
      <c r="V152" s="62">
        <f t="shared" si="5"/>
        <v>0</v>
      </c>
      <c r="W152" s="92"/>
      <c r="X152" s="59"/>
    </row>
    <row r="153" spans="1:24" ht="25.15">
      <c r="A153" s="90">
        <v>144</v>
      </c>
      <c r="B153" s="91" t="s">
        <v>161</v>
      </c>
      <c r="C153" s="154" t="s">
        <v>190</v>
      </c>
      <c r="D153" s="155"/>
      <c r="E153" s="155"/>
      <c r="F153" s="155"/>
      <c r="G153" s="155"/>
      <c r="H153" s="155"/>
      <c r="I153" s="155"/>
      <c r="J153" s="155"/>
      <c r="K153" s="155"/>
      <c r="L153" s="155"/>
      <c r="M153" s="155"/>
      <c r="N153" s="156"/>
      <c r="O153" s="92">
        <v>2</v>
      </c>
      <c r="P153" s="92" t="s">
        <v>32</v>
      </c>
      <c r="Q153" s="92"/>
      <c r="R153" s="92"/>
      <c r="S153" s="63"/>
      <c r="T153" s="63"/>
      <c r="U153" s="62">
        <f t="shared" si="4"/>
        <v>0</v>
      </c>
      <c r="V153" s="62">
        <f t="shared" si="5"/>
        <v>0</v>
      </c>
      <c r="W153" s="92"/>
      <c r="X153" s="59"/>
    </row>
    <row r="154" spans="1:24" ht="25.15">
      <c r="A154" s="90">
        <v>145</v>
      </c>
      <c r="B154" s="91" t="s">
        <v>161</v>
      </c>
      <c r="C154" s="154" t="s">
        <v>191</v>
      </c>
      <c r="D154" s="155"/>
      <c r="E154" s="155"/>
      <c r="F154" s="155"/>
      <c r="G154" s="155"/>
      <c r="H154" s="155"/>
      <c r="I154" s="155"/>
      <c r="J154" s="155"/>
      <c r="K154" s="155"/>
      <c r="L154" s="155"/>
      <c r="M154" s="155"/>
      <c r="N154" s="156"/>
      <c r="O154" s="92">
        <v>1</v>
      </c>
      <c r="P154" s="92" t="s">
        <v>149</v>
      </c>
      <c r="Q154" s="92"/>
      <c r="R154" s="92"/>
      <c r="S154" s="63"/>
      <c r="T154" s="63"/>
      <c r="U154" s="62">
        <f t="shared" si="4"/>
        <v>0</v>
      </c>
      <c r="V154" s="62">
        <f t="shared" si="5"/>
        <v>0</v>
      </c>
      <c r="W154" s="92"/>
      <c r="X154" s="59"/>
    </row>
    <row r="155" spans="1:24" ht="25.9" thickBot="1">
      <c r="A155" s="90">
        <v>146</v>
      </c>
      <c r="B155" s="91" t="s">
        <v>161</v>
      </c>
      <c r="C155" s="154" t="s">
        <v>192</v>
      </c>
      <c r="D155" s="155"/>
      <c r="E155" s="155"/>
      <c r="F155" s="155"/>
      <c r="G155" s="155"/>
      <c r="H155" s="155"/>
      <c r="I155" s="155"/>
      <c r="J155" s="155"/>
      <c r="K155" s="155"/>
      <c r="L155" s="155"/>
      <c r="M155" s="155"/>
      <c r="N155" s="156"/>
      <c r="O155" s="92">
        <v>1</v>
      </c>
      <c r="P155" s="92" t="s">
        <v>149</v>
      </c>
      <c r="Q155" s="92"/>
      <c r="R155" s="92"/>
      <c r="S155" s="63"/>
      <c r="T155" s="63"/>
      <c r="U155" s="62">
        <f t="shared" si="4"/>
        <v>0</v>
      </c>
      <c r="V155" s="62">
        <f t="shared" si="5"/>
        <v>0</v>
      </c>
      <c r="W155" s="92"/>
      <c r="X155" s="59"/>
    </row>
    <row r="156" spans="1:24" ht="25.9" thickBot="1">
      <c r="A156" s="157" t="s">
        <v>193</v>
      </c>
      <c r="B156" s="158"/>
      <c r="C156" s="158"/>
      <c r="D156" s="158"/>
      <c r="E156" s="158"/>
      <c r="F156" s="158"/>
      <c r="G156" s="158"/>
      <c r="H156" s="158"/>
      <c r="I156" s="158"/>
      <c r="J156" s="158"/>
      <c r="K156" s="158"/>
      <c r="L156" s="158"/>
      <c r="M156" s="158"/>
      <c r="N156" s="158"/>
      <c r="O156" s="158"/>
      <c r="P156" s="158"/>
      <c r="Q156" s="158"/>
      <c r="R156" s="158"/>
      <c r="S156" s="158"/>
      <c r="T156" s="158"/>
      <c r="U156" s="158"/>
      <c r="V156" s="158"/>
      <c r="W156" s="158"/>
      <c r="X156" s="159"/>
    </row>
    <row r="157" spans="1:24" ht="25.15">
      <c r="A157" s="160" t="s">
        <v>17</v>
      </c>
      <c r="B157" s="162" t="s">
        <v>18</v>
      </c>
      <c r="C157" s="164" t="s">
        <v>19</v>
      </c>
      <c r="D157" s="165"/>
      <c r="E157" s="165"/>
      <c r="F157" s="165"/>
      <c r="G157" s="165"/>
      <c r="H157" s="165"/>
      <c r="I157" s="165"/>
      <c r="J157" s="165"/>
      <c r="K157" s="165"/>
      <c r="L157" s="165"/>
      <c r="M157" s="165"/>
      <c r="N157" s="166"/>
      <c r="O157" s="149" t="s">
        <v>20</v>
      </c>
      <c r="P157" s="149" t="s">
        <v>21</v>
      </c>
      <c r="Q157" s="149" t="s">
        <v>22</v>
      </c>
      <c r="R157" s="149" t="s">
        <v>23</v>
      </c>
      <c r="S157" s="149" t="s">
        <v>24</v>
      </c>
      <c r="T157" s="149" t="s">
        <v>25</v>
      </c>
      <c r="U157" s="149" t="s">
        <v>26</v>
      </c>
      <c r="V157" s="149" t="s">
        <v>27</v>
      </c>
      <c r="W157" s="149" t="s">
        <v>28</v>
      </c>
      <c r="X157" s="88"/>
    </row>
    <row r="158" spans="1:24" ht="25.15">
      <c r="A158" s="161"/>
      <c r="B158" s="163"/>
      <c r="C158" s="64" t="s">
        <v>194</v>
      </c>
      <c r="D158" s="64" t="s">
        <v>195</v>
      </c>
      <c r="E158" s="64" t="s">
        <v>196</v>
      </c>
      <c r="F158" s="64" t="s">
        <v>197</v>
      </c>
      <c r="G158" s="64" t="s">
        <v>198</v>
      </c>
      <c r="H158" s="65" t="s">
        <v>199</v>
      </c>
      <c r="I158" s="64" t="s">
        <v>200</v>
      </c>
      <c r="J158" s="64" t="s">
        <v>201</v>
      </c>
      <c r="K158" s="64" t="s">
        <v>202</v>
      </c>
      <c r="L158" s="64" t="s">
        <v>203</v>
      </c>
      <c r="M158" s="64" t="s">
        <v>204</v>
      </c>
      <c r="N158" s="66" t="s">
        <v>29</v>
      </c>
      <c r="O158" s="150"/>
      <c r="P158" s="150" t="s">
        <v>21</v>
      </c>
      <c r="Q158" s="150" t="s">
        <v>22</v>
      </c>
      <c r="R158" s="150" t="s">
        <v>23</v>
      </c>
      <c r="S158" s="150" t="s">
        <v>24</v>
      </c>
      <c r="T158" s="150" t="s">
        <v>25</v>
      </c>
      <c r="U158" s="150" t="s">
        <v>26</v>
      </c>
      <c r="V158" s="150" t="s">
        <v>27</v>
      </c>
      <c r="W158" s="150" t="s">
        <v>28</v>
      </c>
      <c r="X158" s="89"/>
    </row>
    <row r="159" spans="1:24" ht="25.15">
      <c r="A159" s="67">
        <v>147</v>
      </c>
      <c r="B159" s="68" t="s">
        <v>147</v>
      </c>
      <c r="C159" s="69" t="s">
        <v>205</v>
      </c>
      <c r="D159" s="70" t="s">
        <v>206</v>
      </c>
      <c r="E159" s="70">
        <v>9.8000000000000007</v>
      </c>
      <c r="F159" s="70" t="s">
        <v>207</v>
      </c>
      <c r="G159" s="70" t="s">
        <v>208</v>
      </c>
      <c r="H159" s="70" t="s">
        <v>209</v>
      </c>
      <c r="I159" s="70">
        <v>2</v>
      </c>
      <c r="J159" s="70" t="s">
        <v>210</v>
      </c>
      <c r="K159" s="70" t="s">
        <v>211</v>
      </c>
      <c r="L159" s="70" t="s">
        <v>212</v>
      </c>
      <c r="M159" s="70" t="s">
        <v>213</v>
      </c>
      <c r="N159" s="71"/>
      <c r="O159" s="68">
        <v>2</v>
      </c>
      <c r="P159" s="68" t="s">
        <v>32</v>
      </c>
      <c r="Q159" s="68"/>
      <c r="R159" s="68"/>
      <c r="S159" s="35"/>
      <c r="T159" s="27"/>
      <c r="U159" s="27">
        <f t="shared" si="4"/>
        <v>0</v>
      </c>
      <c r="V159" s="28">
        <f t="shared" si="5"/>
        <v>0</v>
      </c>
      <c r="W159" s="72"/>
      <c r="X159" s="97"/>
    </row>
    <row r="160" spans="1:24" ht="25.15">
      <c r="A160" s="73">
        <v>148</v>
      </c>
      <c r="B160" s="34" t="s">
        <v>147</v>
      </c>
      <c r="C160" s="74" t="s">
        <v>214</v>
      </c>
      <c r="D160" s="75" t="s">
        <v>206</v>
      </c>
      <c r="E160" s="75">
        <v>7.9</v>
      </c>
      <c r="F160" s="75" t="s">
        <v>215</v>
      </c>
      <c r="G160" s="75" t="s">
        <v>208</v>
      </c>
      <c r="H160" s="75" t="s">
        <v>216</v>
      </c>
      <c r="I160" s="75">
        <v>2</v>
      </c>
      <c r="J160" s="75" t="s">
        <v>210</v>
      </c>
      <c r="K160" s="75" t="s">
        <v>217</v>
      </c>
      <c r="L160" s="75" t="s">
        <v>212</v>
      </c>
      <c r="M160" s="75" t="s">
        <v>213</v>
      </c>
      <c r="N160" s="76"/>
      <c r="O160" s="68">
        <v>2</v>
      </c>
      <c r="P160" s="77" t="s">
        <v>32</v>
      </c>
      <c r="Q160" s="77"/>
      <c r="R160" s="77"/>
      <c r="S160" s="35"/>
      <c r="T160" s="27"/>
      <c r="U160" s="27">
        <f t="shared" si="4"/>
        <v>0</v>
      </c>
      <c r="V160" s="28">
        <f t="shared" si="5"/>
        <v>0</v>
      </c>
      <c r="W160" s="78"/>
      <c r="X160" s="98"/>
    </row>
    <row r="161" spans="1:24" ht="25.15">
      <c r="A161" s="67">
        <v>149</v>
      </c>
      <c r="B161" s="68" t="s">
        <v>147</v>
      </c>
      <c r="C161" s="69" t="s">
        <v>218</v>
      </c>
      <c r="D161" s="70" t="s">
        <v>206</v>
      </c>
      <c r="E161" s="70">
        <v>6.5</v>
      </c>
      <c r="F161" s="70" t="s">
        <v>215</v>
      </c>
      <c r="G161" s="70" t="s">
        <v>208</v>
      </c>
      <c r="H161" s="70" t="s">
        <v>216</v>
      </c>
      <c r="I161" s="70">
        <v>2</v>
      </c>
      <c r="J161" s="70" t="s">
        <v>210</v>
      </c>
      <c r="K161" s="70" t="s">
        <v>217</v>
      </c>
      <c r="L161" s="70" t="s">
        <v>212</v>
      </c>
      <c r="M161" s="70" t="s">
        <v>213</v>
      </c>
      <c r="N161" s="71"/>
      <c r="O161" s="68">
        <v>2</v>
      </c>
      <c r="P161" s="68" t="s">
        <v>32</v>
      </c>
      <c r="Q161" s="68"/>
      <c r="R161" s="68"/>
      <c r="S161" s="35"/>
      <c r="T161" s="27"/>
      <c r="U161" s="27">
        <f t="shared" si="4"/>
        <v>0</v>
      </c>
      <c r="V161" s="28">
        <f t="shared" si="5"/>
        <v>0</v>
      </c>
      <c r="W161" s="72"/>
      <c r="X161" s="97"/>
    </row>
    <row r="162" spans="1:24" ht="25.15">
      <c r="A162" s="73">
        <v>150</v>
      </c>
      <c r="B162" s="34" t="s">
        <v>147</v>
      </c>
      <c r="C162" s="74" t="s">
        <v>219</v>
      </c>
      <c r="D162" s="75" t="s">
        <v>206</v>
      </c>
      <c r="E162" s="75">
        <v>5</v>
      </c>
      <c r="F162" s="75" t="s">
        <v>215</v>
      </c>
      <c r="G162" s="75" t="s">
        <v>208</v>
      </c>
      <c r="H162" s="79"/>
      <c r="I162" s="75">
        <v>2</v>
      </c>
      <c r="J162" s="75" t="s">
        <v>210</v>
      </c>
      <c r="K162" s="75" t="s">
        <v>211</v>
      </c>
      <c r="L162" s="75" t="s">
        <v>212</v>
      </c>
      <c r="M162" s="75" t="s">
        <v>213</v>
      </c>
      <c r="N162" s="76"/>
      <c r="O162" s="68">
        <v>2</v>
      </c>
      <c r="P162" s="77" t="s">
        <v>32</v>
      </c>
      <c r="Q162" s="77"/>
      <c r="R162" s="77"/>
      <c r="S162" s="35"/>
      <c r="T162" s="27"/>
      <c r="U162" s="27">
        <f t="shared" si="4"/>
        <v>0</v>
      </c>
      <c r="V162" s="28">
        <f t="shared" si="5"/>
        <v>0</v>
      </c>
      <c r="W162" s="78"/>
      <c r="X162" s="98"/>
    </row>
    <row r="163" spans="1:24" ht="25.15">
      <c r="A163" s="67">
        <v>151</v>
      </c>
      <c r="B163" s="68" t="s">
        <v>147</v>
      </c>
      <c r="C163" s="69" t="s">
        <v>220</v>
      </c>
      <c r="D163" s="70" t="s">
        <v>206</v>
      </c>
      <c r="E163" s="70">
        <v>4.8</v>
      </c>
      <c r="F163" s="70" t="s">
        <v>221</v>
      </c>
      <c r="G163" s="70" t="s">
        <v>208</v>
      </c>
      <c r="H163" s="70"/>
      <c r="I163" s="70">
        <v>2</v>
      </c>
      <c r="J163" s="70" t="s">
        <v>210</v>
      </c>
      <c r="K163" s="70" t="s">
        <v>211</v>
      </c>
      <c r="L163" s="70" t="s">
        <v>212</v>
      </c>
      <c r="M163" s="70" t="s">
        <v>213</v>
      </c>
      <c r="N163" s="71"/>
      <c r="O163" s="68">
        <v>2</v>
      </c>
      <c r="P163" s="68" t="s">
        <v>32</v>
      </c>
      <c r="Q163" s="68"/>
      <c r="R163" s="68"/>
      <c r="S163" s="35"/>
      <c r="T163" s="27"/>
      <c r="U163" s="27">
        <f t="shared" si="4"/>
        <v>0</v>
      </c>
      <c r="V163" s="28">
        <f t="shared" si="5"/>
        <v>0</v>
      </c>
      <c r="W163" s="72"/>
      <c r="X163" s="97"/>
    </row>
    <row r="164" spans="1:24" ht="25.15">
      <c r="A164" s="73">
        <v>152</v>
      </c>
      <c r="B164" s="34" t="s">
        <v>147</v>
      </c>
      <c r="C164" s="74" t="s">
        <v>222</v>
      </c>
      <c r="D164" s="75" t="s">
        <v>206</v>
      </c>
      <c r="E164" s="75">
        <v>4.5</v>
      </c>
      <c r="F164" s="75" t="s">
        <v>215</v>
      </c>
      <c r="G164" s="75" t="s">
        <v>208</v>
      </c>
      <c r="H164" s="75"/>
      <c r="I164" s="75">
        <v>2</v>
      </c>
      <c r="J164" s="75" t="s">
        <v>210</v>
      </c>
      <c r="K164" s="75" t="s">
        <v>211</v>
      </c>
      <c r="L164" s="75" t="s">
        <v>212</v>
      </c>
      <c r="M164" s="75" t="s">
        <v>213</v>
      </c>
      <c r="N164" s="76"/>
      <c r="O164" s="68">
        <v>2</v>
      </c>
      <c r="P164" s="77" t="s">
        <v>32</v>
      </c>
      <c r="Q164" s="77"/>
      <c r="R164" s="77"/>
      <c r="S164" s="35"/>
      <c r="T164" s="27"/>
      <c r="U164" s="27">
        <f t="shared" si="4"/>
        <v>0</v>
      </c>
      <c r="V164" s="28">
        <f t="shared" si="5"/>
        <v>0</v>
      </c>
      <c r="W164" s="78"/>
      <c r="X164" s="98"/>
    </row>
    <row r="165" spans="1:24" ht="25.15">
      <c r="A165" s="67">
        <v>153</v>
      </c>
      <c r="B165" s="68" t="s">
        <v>147</v>
      </c>
      <c r="C165" s="69" t="s">
        <v>223</v>
      </c>
      <c r="D165" s="70" t="s">
        <v>206</v>
      </c>
      <c r="E165" s="70">
        <v>4.3</v>
      </c>
      <c r="F165" s="70" t="s">
        <v>224</v>
      </c>
      <c r="G165" s="70" t="s">
        <v>208</v>
      </c>
      <c r="H165" s="70" t="s">
        <v>225</v>
      </c>
      <c r="I165" s="70">
        <v>2</v>
      </c>
      <c r="J165" s="70" t="s">
        <v>210</v>
      </c>
      <c r="K165" s="70" t="s">
        <v>211</v>
      </c>
      <c r="L165" s="70" t="s">
        <v>212</v>
      </c>
      <c r="M165" s="70" t="s">
        <v>213</v>
      </c>
      <c r="N165" s="71"/>
      <c r="O165" s="68">
        <v>2</v>
      </c>
      <c r="P165" s="68" t="s">
        <v>32</v>
      </c>
      <c r="Q165" s="68"/>
      <c r="R165" s="68"/>
      <c r="S165" s="35"/>
      <c r="T165" s="27"/>
      <c r="U165" s="27">
        <f t="shared" si="4"/>
        <v>0</v>
      </c>
      <c r="V165" s="28">
        <f t="shared" si="5"/>
        <v>0</v>
      </c>
      <c r="W165" s="72"/>
      <c r="X165" s="97"/>
    </row>
    <row r="166" spans="1:24" ht="25.15">
      <c r="A166" s="73">
        <v>154</v>
      </c>
      <c r="B166" s="34" t="s">
        <v>147</v>
      </c>
      <c r="C166" s="74" t="s">
        <v>226</v>
      </c>
      <c r="D166" s="75" t="s">
        <v>206</v>
      </c>
      <c r="E166" s="75">
        <v>4.2</v>
      </c>
      <c r="F166" s="75" t="s">
        <v>221</v>
      </c>
      <c r="G166" s="75" t="s">
        <v>208</v>
      </c>
      <c r="H166" s="79"/>
      <c r="I166" s="75">
        <v>2</v>
      </c>
      <c r="J166" s="75" t="s">
        <v>210</v>
      </c>
      <c r="K166" s="75" t="s">
        <v>211</v>
      </c>
      <c r="L166" s="75" t="s">
        <v>212</v>
      </c>
      <c r="M166" s="75" t="s">
        <v>213</v>
      </c>
      <c r="N166" s="76"/>
      <c r="O166" s="68">
        <v>2</v>
      </c>
      <c r="P166" s="77" t="s">
        <v>32</v>
      </c>
      <c r="Q166" s="77"/>
      <c r="R166" s="77"/>
      <c r="S166" s="35"/>
      <c r="T166" s="27"/>
      <c r="U166" s="27">
        <f t="shared" si="4"/>
        <v>0</v>
      </c>
      <c r="V166" s="28">
        <f t="shared" si="5"/>
        <v>0</v>
      </c>
      <c r="W166" s="78"/>
      <c r="X166" s="98"/>
    </row>
    <row r="167" spans="1:24" ht="25.15">
      <c r="A167" s="67">
        <v>155</v>
      </c>
      <c r="B167" s="68" t="s">
        <v>147</v>
      </c>
      <c r="C167" s="69" t="s">
        <v>227</v>
      </c>
      <c r="D167" s="70" t="s">
        <v>206</v>
      </c>
      <c r="E167" s="70">
        <v>3.8</v>
      </c>
      <c r="F167" s="70" t="s">
        <v>221</v>
      </c>
      <c r="G167" s="70" t="s">
        <v>208</v>
      </c>
      <c r="H167" s="70"/>
      <c r="I167" s="70">
        <v>2</v>
      </c>
      <c r="J167" s="70" t="s">
        <v>210</v>
      </c>
      <c r="K167" s="70" t="s">
        <v>217</v>
      </c>
      <c r="L167" s="70" t="s">
        <v>212</v>
      </c>
      <c r="M167" s="70" t="s">
        <v>213</v>
      </c>
      <c r="N167" s="71"/>
      <c r="O167" s="68">
        <v>2</v>
      </c>
      <c r="P167" s="68" t="s">
        <v>32</v>
      </c>
      <c r="Q167" s="68"/>
      <c r="R167" s="68"/>
      <c r="S167" s="35"/>
      <c r="T167" s="27"/>
      <c r="U167" s="27">
        <f t="shared" si="4"/>
        <v>0</v>
      </c>
      <c r="V167" s="28">
        <f t="shared" si="5"/>
        <v>0</v>
      </c>
      <c r="W167" s="72"/>
      <c r="X167" s="97"/>
    </row>
    <row r="168" spans="1:24" ht="25.15">
      <c r="A168" s="73">
        <v>156</v>
      </c>
      <c r="B168" s="34" t="s">
        <v>147</v>
      </c>
      <c r="C168" s="74" t="s">
        <v>227</v>
      </c>
      <c r="D168" s="75" t="s">
        <v>206</v>
      </c>
      <c r="E168" s="75">
        <v>3.8</v>
      </c>
      <c r="F168" s="75" t="s">
        <v>215</v>
      </c>
      <c r="G168" s="75" t="s">
        <v>208</v>
      </c>
      <c r="H168" s="75"/>
      <c r="I168" s="75">
        <v>2</v>
      </c>
      <c r="J168" s="75" t="s">
        <v>210</v>
      </c>
      <c r="K168" s="75" t="s">
        <v>211</v>
      </c>
      <c r="L168" s="75" t="s">
        <v>212</v>
      </c>
      <c r="M168" s="75" t="s">
        <v>213</v>
      </c>
      <c r="N168" s="76"/>
      <c r="O168" s="68">
        <v>2</v>
      </c>
      <c r="P168" s="77" t="s">
        <v>32</v>
      </c>
      <c r="Q168" s="77"/>
      <c r="R168" s="77"/>
      <c r="S168" s="35"/>
      <c r="T168" s="27"/>
      <c r="U168" s="27">
        <f t="shared" si="4"/>
        <v>0</v>
      </c>
      <c r="V168" s="28">
        <f t="shared" si="5"/>
        <v>0</v>
      </c>
      <c r="W168" s="78"/>
      <c r="X168" s="98"/>
    </row>
    <row r="169" spans="1:24" ht="25.15">
      <c r="A169" s="67">
        <v>157</v>
      </c>
      <c r="B169" s="68" t="s">
        <v>147</v>
      </c>
      <c r="C169" s="69" t="s">
        <v>228</v>
      </c>
      <c r="D169" s="70" t="s">
        <v>206</v>
      </c>
      <c r="E169" s="70">
        <v>3.2</v>
      </c>
      <c r="F169" s="70" t="s">
        <v>221</v>
      </c>
      <c r="G169" s="70" t="s">
        <v>208</v>
      </c>
      <c r="H169" s="70"/>
      <c r="I169" s="70">
        <v>2</v>
      </c>
      <c r="J169" s="70" t="s">
        <v>210</v>
      </c>
      <c r="K169" s="70" t="s">
        <v>211</v>
      </c>
      <c r="L169" s="70" t="s">
        <v>212</v>
      </c>
      <c r="M169" s="70" t="s">
        <v>213</v>
      </c>
      <c r="N169" s="71"/>
      <c r="O169" s="68">
        <v>3</v>
      </c>
      <c r="P169" s="68" t="s">
        <v>32</v>
      </c>
      <c r="Q169" s="68"/>
      <c r="R169" s="68"/>
      <c r="S169" s="35"/>
      <c r="T169" s="27"/>
      <c r="U169" s="27">
        <f t="shared" si="4"/>
        <v>0</v>
      </c>
      <c r="V169" s="28">
        <f t="shared" si="5"/>
        <v>0</v>
      </c>
      <c r="W169" s="72"/>
      <c r="X169" s="97"/>
    </row>
    <row r="170" spans="1:24" ht="25.15">
      <c r="A170" s="73">
        <v>158</v>
      </c>
      <c r="B170" s="34" t="s">
        <v>147</v>
      </c>
      <c r="C170" s="74" t="s">
        <v>229</v>
      </c>
      <c r="D170" s="75" t="s">
        <v>206</v>
      </c>
      <c r="E170" s="75">
        <v>3</v>
      </c>
      <c r="F170" s="75" t="s">
        <v>224</v>
      </c>
      <c r="G170" s="75" t="s">
        <v>208</v>
      </c>
      <c r="H170" s="79"/>
      <c r="I170" s="75">
        <v>2</v>
      </c>
      <c r="J170" s="75" t="s">
        <v>210</v>
      </c>
      <c r="K170" s="75" t="s">
        <v>211</v>
      </c>
      <c r="L170" s="75" t="s">
        <v>212</v>
      </c>
      <c r="M170" s="75" t="s">
        <v>213</v>
      </c>
      <c r="N170" s="76"/>
      <c r="O170" s="68">
        <v>3</v>
      </c>
      <c r="P170" s="77" t="s">
        <v>32</v>
      </c>
      <c r="Q170" s="77"/>
      <c r="R170" s="77"/>
      <c r="S170" s="35"/>
      <c r="T170" s="27"/>
      <c r="U170" s="27">
        <f t="shared" si="4"/>
        <v>0</v>
      </c>
      <c r="V170" s="28">
        <f t="shared" si="5"/>
        <v>0</v>
      </c>
      <c r="W170" s="78"/>
      <c r="X170" s="98"/>
    </row>
    <row r="171" spans="1:24" ht="25.15">
      <c r="A171" s="67">
        <v>159</v>
      </c>
      <c r="B171" s="68" t="s">
        <v>147</v>
      </c>
      <c r="C171" s="69" t="s">
        <v>229</v>
      </c>
      <c r="D171" s="70" t="s">
        <v>206</v>
      </c>
      <c r="E171" s="70">
        <v>3</v>
      </c>
      <c r="F171" s="70" t="s">
        <v>207</v>
      </c>
      <c r="G171" s="70" t="s">
        <v>208</v>
      </c>
      <c r="H171" s="70"/>
      <c r="I171" s="70">
        <v>2</v>
      </c>
      <c r="J171" s="70" t="s">
        <v>210</v>
      </c>
      <c r="K171" s="70" t="s">
        <v>211</v>
      </c>
      <c r="L171" s="70" t="s">
        <v>212</v>
      </c>
      <c r="M171" s="70" t="s">
        <v>213</v>
      </c>
      <c r="N171" s="71"/>
      <c r="O171" s="68">
        <v>3</v>
      </c>
      <c r="P171" s="68" t="s">
        <v>32</v>
      </c>
      <c r="Q171" s="68"/>
      <c r="R171" s="68"/>
      <c r="S171" s="35"/>
      <c r="T171" s="27"/>
      <c r="U171" s="27">
        <f t="shared" si="4"/>
        <v>0</v>
      </c>
      <c r="V171" s="28">
        <f t="shared" si="5"/>
        <v>0</v>
      </c>
      <c r="W171" s="72"/>
      <c r="X171" s="97"/>
    </row>
    <row r="172" spans="1:24" ht="25.15">
      <c r="A172" s="73">
        <v>160</v>
      </c>
      <c r="B172" s="34" t="s">
        <v>147</v>
      </c>
      <c r="C172" s="74" t="s">
        <v>230</v>
      </c>
      <c r="D172" s="75" t="s">
        <v>206</v>
      </c>
      <c r="E172" s="75">
        <v>2.8</v>
      </c>
      <c r="F172" s="75" t="s">
        <v>231</v>
      </c>
      <c r="G172" s="75" t="s">
        <v>208</v>
      </c>
      <c r="H172" s="75"/>
      <c r="I172" s="75">
        <v>2</v>
      </c>
      <c r="J172" s="75" t="s">
        <v>210</v>
      </c>
      <c r="K172" s="75" t="s">
        <v>211</v>
      </c>
      <c r="L172" s="75" t="s">
        <v>212</v>
      </c>
      <c r="M172" s="75" t="s">
        <v>213</v>
      </c>
      <c r="N172" s="76"/>
      <c r="O172" s="68">
        <v>3</v>
      </c>
      <c r="P172" s="77" t="s">
        <v>32</v>
      </c>
      <c r="Q172" s="77"/>
      <c r="R172" s="77"/>
      <c r="S172" s="35"/>
      <c r="T172" s="27"/>
      <c r="U172" s="27">
        <f t="shared" si="4"/>
        <v>0</v>
      </c>
      <c r="V172" s="28">
        <f t="shared" si="5"/>
        <v>0</v>
      </c>
      <c r="W172" s="78"/>
      <c r="X172" s="98"/>
    </row>
    <row r="173" spans="1:24" ht="25.15">
      <c r="A173" s="67">
        <v>161</v>
      </c>
      <c r="B173" s="68" t="s">
        <v>147</v>
      </c>
      <c r="C173" s="69" t="s">
        <v>232</v>
      </c>
      <c r="D173" s="70" t="s">
        <v>206</v>
      </c>
      <c r="E173" s="70">
        <v>2.5</v>
      </c>
      <c r="F173" s="70" t="s">
        <v>221</v>
      </c>
      <c r="G173" s="70" t="s">
        <v>208</v>
      </c>
      <c r="H173" s="70"/>
      <c r="I173" s="70">
        <v>2</v>
      </c>
      <c r="J173" s="70" t="s">
        <v>210</v>
      </c>
      <c r="K173" s="70" t="s">
        <v>211</v>
      </c>
      <c r="L173" s="70" t="s">
        <v>212</v>
      </c>
      <c r="M173" s="70" t="s">
        <v>213</v>
      </c>
      <c r="N173" s="71"/>
      <c r="O173" s="68">
        <v>3</v>
      </c>
      <c r="P173" s="68" t="s">
        <v>32</v>
      </c>
      <c r="Q173" s="68"/>
      <c r="R173" s="68"/>
      <c r="S173" s="35"/>
      <c r="T173" s="27"/>
      <c r="U173" s="27">
        <f t="shared" si="4"/>
        <v>0</v>
      </c>
      <c r="V173" s="28">
        <f t="shared" si="5"/>
        <v>0</v>
      </c>
      <c r="W173" s="72"/>
      <c r="X173" s="97"/>
    </row>
    <row r="174" spans="1:24" ht="25.15">
      <c r="A174" s="73">
        <v>162</v>
      </c>
      <c r="B174" s="34" t="s">
        <v>147</v>
      </c>
      <c r="C174" s="74" t="s">
        <v>233</v>
      </c>
      <c r="D174" s="75" t="s">
        <v>206</v>
      </c>
      <c r="E174" s="75">
        <v>2.4</v>
      </c>
      <c r="F174" s="75" t="s">
        <v>224</v>
      </c>
      <c r="G174" s="75" t="s">
        <v>208</v>
      </c>
      <c r="H174" s="79"/>
      <c r="I174" s="75">
        <v>2</v>
      </c>
      <c r="J174" s="75" t="s">
        <v>210</v>
      </c>
      <c r="K174" s="75" t="s">
        <v>211</v>
      </c>
      <c r="L174" s="75" t="s">
        <v>212</v>
      </c>
      <c r="M174" s="75" t="s">
        <v>213</v>
      </c>
      <c r="N174" s="76"/>
      <c r="O174" s="68">
        <v>3</v>
      </c>
      <c r="P174" s="77" t="s">
        <v>32</v>
      </c>
      <c r="Q174" s="77"/>
      <c r="R174" s="77"/>
      <c r="S174" s="35"/>
      <c r="T174" s="27"/>
      <c r="U174" s="27">
        <f t="shared" si="4"/>
        <v>0</v>
      </c>
      <c r="V174" s="28">
        <f t="shared" si="5"/>
        <v>0</v>
      </c>
      <c r="W174" s="78"/>
      <c r="X174" s="98"/>
    </row>
    <row r="175" spans="1:24" ht="25.15">
      <c r="A175" s="67">
        <v>163</v>
      </c>
      <c r="B175" s="68" t="s">
        <v>147</v>
      </c>
      <c r="C175" s="69" t="s">
        <v>234</v>
      </c>
      <c r="D175" s="70" t="s">
        <v>206</v>
      </c>
      <c r="E175" s="70">
        <v>2.2000000000000002</v>
      </c>
      <c r="F175" s="70" t="s">
        <v>207</v>
      </c>
      <c r="G175" s="70" t="s">
        <v>208</v>
      </c>
      <c r="H175" s="70"/>
      <c r="I175" s="70">
        <v>2</v>
      </c>
      <c r="J175" s="70" t="s">
        <v>210</v>
      </c>
      <c r="K175" s="70" t="s">
        <v>211</v>
      </c>
      <c r="L175" s="70" t="s">
        <v>212</v>
      </c>
      <c r="M175" s="70" t="s">
        <v>213</v>
      </c>
      <c r="N175" s="71"/>
      <c r="O175" s="68">
        <v>3</v>
      </c>
      <c r="P175" s="68" t="s">
        <v>32</v>
      </c>
      <c r="Q175" s="68"/>
      <c r="R175" s="68"/>
      <c r="S175" s="35"/>
      <c r="T175" s="27"/>
      <c r="U175" s="27">
        <f t="shared" si="4"/>
        <v>0</v>
      </c>
      <c r="V175" s="28">
        <f t="shared" si="5"/>
        <v>0</v>
      </c>
      <c r="W175" s="72"/>
      <c r="X175" s="97"/>
    </row>
    <row r="176" spans="1:24" ht="25.15">
      <c r="A176" s="73">
        <v>164</v>
      </c>
      <c r="B176" s="34" t="s">
        <v>147</v>
      </c>
      <c r="C176" s="74" t="s">
        <v>235</v>
      </c>
      <c r="D176" s="75" t="s">
        <v>206</v>
      </c>
      <c r="E176" s="75">
        <v>2</v>
      </c>
      <c r="F176" s="75" t="s">
        <v>215</v>
      </c>
      <c r="G176" s="75" t="s">
        <v>208</v>
      </c>
      <c r="H176" s="75" t="s">
        <v>236</v>
      </c>
      <c r="I176" s="75">
        <v>2</v>
      </c>
      <c r="J176" s="75" t="s">
        <v>210</v>
      </c>
      <c r="K176" s="75" t="s">
        <v>211</v>
      </c>
      <c r="L176" s="75" t="s">
        <v>212</v>
      </c>
      <c r="M176" s="75" t="s">
        <v>213</v>
      </c>
      <c r="N176" s="76"/>
      <c r="O176" s="68">
        <v>3</v>
      </c>
      <c r="P176" s="77" t="s">
        <v>32</v>
      </c>
      <c r="Q176" s="77"/>
      <c r="R176" s="77"/>
      <c r="S176" s="35"/>
      <c r="T176" s="27"/>
      <c r="U176" s="27">
        <f t="shared" si="4"/>
        <v>0</v>
      </c>
      <c r="V176" s="28">
        <f t="shared" si="5"/>
        <v>0</v>
      </c>
      <c r="W176" s="78"/>
      <c r="X176" s="98"/>
    </row>
    <row r="177" spans="1:24" ht="25.15">
      <c r="A177" s="67">
        <v>165</v>
      </c>
      <c r="B177" s="68" t="s">
        <v>147</v>
      </c>
      <c r="C177" s="69" t="s">
        <v>237</v>
      </c>
      <c r="D177" s="70" t="s">
        <v>206</v>
      </c>
      <c r="E177" s="70">
        <v>1.6</v>
      </c>
      <c r="F177" s="70" t="s">
        <v>221</v>
      </c>
      <c r="G177" s="70" t="s">
        <v>208</v>
      </c>
      <c r="H177" s="70"/>
      <c r="I177" s="70">
        <v>2</v>
      </c>
      <c r="J177" s="70" t="s">
        <v>210</v>
      </c>
      <c r="K177" s="70" t="s">
        <v>211</v>
      </c>
      <c r="L177" s="70" t="s">
        <v>212</v>
      </c>
      <c r="M177" s="70" t="s">
        <v>213</v>
      </c>
      <c r="N177" s="71"/>
      <c r="O177" s="68">
        <v>3</v>
      </c>
      <c r="P177" s="68" t="s">
        <v>32</v>
      </c>
      <c r="Q177" s="68"/>
      <c r="R177" s="68"/>
      <c r="S177" s="35"/>
      <c r="T177" s="27"/>
      <c r="U177" s="27">
        <f t="shared" si="4"/>
        <v>0</v>
      </c>
      <c r="V177" s="28">
        <f t="shared" si="5"/>
        <v>0</v>
      </c>
      <c r="W177" s="72"/>
      <c r="X177" s="97"/>
    </row>
    <row r="178" spans="1:24" ht="25.15">
      <c r="A178" s="73">
        <v>166</v>
      </c>
      <c r="B178" s="34" t="s">
        <v>147</v>
      </c>
      <c r="C178" s="74" t="s">
        <v>238</v>
      </c>
      <c r="D178" s="75" t="s">
        <v>206</v>
      </c>
      <c r="E178" s="75">
        <v>1.6</v>
      </c>
      <c r="F178" s="75" t="s">
        <v>231</v>
      </c>
      <c r="G178" s="75" t="s">
        <v>208</v>
      </c>
      <c r="H178" s="79"/>
      <c r="I178" s="75">
        <v>2</v>
      </c>
      <c r="J178" s="75" t="s">
        <v>210</v>
      </c>
      <c r="K178" s="75" t="s">
        <v>211</v>
      </c>
      <c r="L178" s="75" t="s">
        <v>212</v>
      </c>
      <c r="M178" s="75" t="s">
        <v>213</v>
      </c>
      <c r="N178" s="76"/>
      <c r="O178" s="68">
        <v>3</v>
      </c>
      <c r="P178" s="77" t="s">
        <v>32</v>
      </c>
      <c r="Q178" s="77"/>
      <c r="R178" s="77"/>
      <c r="S178" s="35"/>
      <c r="T178" s="27"/>
      <c r="U178" s="27">
        <f t="shared" si="4"/>
        <v>0</v>
      </c>
      <c r="V178" s="28">
        <f t="shared" si="5"/>
        <v>0</v>
      </c>
      <c r="W178" s="78"/>
      <c r="X178" s="98"/>
    </row>
    <row r="179" spans="1:24" ht="25.15">
      <c r="A179" s="67">
        <v>167</v>
      </c>
      <c r="B179" s="68" t="s">
        <v>147</v>
      </c>
      <c r="C179" s="69" t="s">
        <v>239</v>
      </c>
      <c r="D179" s="70" t="s">
        <v>206</v>
      </c>
      <c r="E179" s="70">
        <v>1.5</v>
      </c>
      <c r="F179" s="70" t="s">
        <v>221</v>
      </c>
      <c r="G179" s="70" t="s">
        <v>208</v>
      </c>
      <c r="H179" s="70" t="s">
        <v>236</v>
      </c>
      <c r="I179" s="70">
        <v>2</v>
      </c>
      <c r="J179" s="70" t="s">
        <v>210</v>
      </c>
      <c r="K179" s="70" t="s">
        <v>211</v>
      </c>
      <c r="L179" s="70" t="s">
        <v>212</v>
      </c>
      <c r="M179" s="70" t="s">
        <v>213</v>
      </c>
      <c r="N179" s="71"/>
      <c r="O179" s="68">
        <v>3</v>
      </c>
      <c r="P179" s="68" t="s">
        <v>32</v>
      </c>
      <c r="Q179" s="68"/>
      <c r="R179" s="68"/>
      <c r="S179" s="35"/>
      <c r="T179" s="27"/>
      <c r="U179" s="27">
        <f t="shared" si="4"/>
        <v>0</v>
      </c>
      <c r="V179" s="28">
        <f t="shared" si="5"/>
        <v>0</v>
      </c>
      <c r="W179" s="72"/>
      <c r="X179" s="97"/>
    </row>
    <row r="180" spans="1:24" ht="25.15">
      <c r="A180" s="73">
        <v>168</v>
      </c>
      <c r="B180" s="34" t="s">
        <v>147</v>
      </c>
      <c r="C180" s="74" t="s">
        <v>240</v>
      </c>
      <c r="D180" s="75" t="s">
        <v>206</v>
      </c>
      <c r="E180" s="75">
        <v>1.4</v>
      </c>
      <c r="F180" s="75" t="s">
        <v>221</v>
      </c>
      <c r="G180" s="75" t="s">
        <v>208</v>
      </c>
      <c r="H180" s="75"/>
      <c r="I180" s="75">
        <v>2</v>
      </c>
      <c r="J180" s="75" t="s">
        <v>210</v>
      </c>
      <c r="K180" s="75" t="s">
        <v>211</v>
      </c>
      <c r="L180" s="75" t="s">
        <v>212</v>
      </c>
      <c r="M180" s="75" t="s">
        <v>213</v>
      </c>
      <c r="N180" s="76"/>
      <c r="O180" s="68">
        <v>3</v>
      </c>
      <c r="P180" s="77" t="s">
        <v>32</v>
      </c>
      <c r="Q180" s="77"/>
      <c r="R180" s="77"/>
      <c r="S180" s="35"/>
      <c r="T180" s="27"/>
      <c r="U180" s="27">
        <f t="shared" si="4"/>
        <v>0</v>
      </c>
      <c r="V180" s="28">
        <f t="shared" si="5"/>
        <v>0</v>
      </c>
      <c r="W180" s="78"/>
      <c r="X180" s="98"/>
    </row>
    <row r="181" spans="1:24" ht="25.15">
      <c r="A181" s="67">
        <v>169</v>
      </c>
      <c r="B181" s="68" t="s">
        <v>241</v>
      </c>
      <c r="C181" s="69" t="s">
        <v>242</v>
      </c>
      <c r="D181" s="70" t="s">
        <v>243</v>
      </c>
      <c r="E181" s="70">
        <v>10</v>
      </c>
      <c r="F181" s="70" t="s">
        <v>208</v>
      </c>
      <c r="G181" s="70" t="s">
        <v>208</v>
      </c>
      <c r="H181" s="70" t="s">
        <v>244</v>
      </c>
      <c r="I181" s="70">
        <v>2</v>
      </c>
      <c r="J181" s="70" t="s">
        <v>210</v>
      </c>
      <c r="K181" s="70" t="s">
        <v>217</v>
      </c>
      <c r="L181" s="70" t="s">
        <v>212</v>
      </c>
      <c r="M181" s="70" t="s">
        <v>213</v>
      </c>
      <c r="N181" s="71"/>
      <c r="O181" s="68">
        <v>2</v>
      </c>
      <c r="P181" s="68" t="s">
        <v>32</v>
      </c>
      <c r="Q181" s="68"/>
      <c r="R181" s="68"/>
      <c r="S181" s="35"/>
      <c r="T181" s="27"/>
      <c r="U181" s="27">
        <f t="shared" si="4"/>
        <v>0</v>
      </c>
      <c r="V181" s="28">
        <f t="shared" si="5"/>
        <v>0</v>
      </c>
      <c r="W181" s="72"/>
      <c r="X181" s="97"/>
    </row>
    <row r="182" spans="1:24" ht="25.15">
      <c r="A182" s="73">
        <v>170</v>
      </c>
      <c r="B182" s="34" t="s">
        <v>241</v>
      </c>
      <c r="C182" s="74" t="s">
        <v>242</v>
      </c>
      <c r="D182" s="75" t="s">
        <v>243</v>
      </c>
      <c r="E182" s="75">
        <v>10</v>
      </c>
      <c r="F182" s="75" t="s">
        <v>208</v>
      </c>
      <c r="G182" s="75" t="s">
        <v>208</v>
      </c>
      <c r="H182" s="79" t="s">
        <v>244</v>
      </c>
      <c r="I182" s="75">
        <v>2</v>
      </c>
      <c r="J182" s="75" t="s">
        <v>210</v>
      </c>
      <c r="K182" s="75" t="s">
        <v>211</v>
      </c>
      <c r="L182" s="75" t="s">
        <v>212</v>
      </c>
      <c r="M182" s="75" t="s">
        <v>213</v>
      </c>
      <c r="N182" s="76"/>
      <c r="O182" s="68">
        <v>2</v>
      </c>
      <c r="P182" s="77" t="s">
        <v>32</v>
      </c>
      <c r="Q182" s="77"/>
      <c r="R182" s="77"/>
      <c r="S182" s="35"/>
      <c r="T182" s="27"/>
      <c r="U182" s="27">
        <f t="shared" si="4"/>
        <v>0</v>
      </c>
      <c r="V182" s="28">
        <f t="shared" si="5"/>
        <v>0</v>
      </c>
      <c r="W182" s="78"/>
      <c r="X182" s="98"/>
    </row>
    <row r="183" spans="1:24" ht="25.15">
      <c r="A183" s="67">
        <v>171</v>
      </c>
      <c r="B183" s="68" t="s">
        <v>241</v>
      </c>
      <c r="C183" s="69" t="s">
        <v>245</v>
      </c>
      <c r="D183" s="70" t="s">
        <v>243</v>
      </c>
      <c r="E183" s="70">
        <v>6</v>
      </c>
      <c r="F183" s="70" t="s">
        <v>208</v>
      </c>
      <c r="G183" s="70" t="s">
        <v>208</v>
      </c>
      <c r="H183" s="70" t="s">
        <v>244</v>
      </c>
      <c r="I183" s="70">
        <v>2</v>
      </c>
      <c r="J183" s="70" t="s">
        <v>210</v>
      </c>
      <c r="K183" s="70" t="s">
        <v>211</v>
      </c>
      <c r="L183" s="70" t="s">
        <v>212</v>
      </c>
      <c r="M183" s="70" t="s">
        <v>213</v>
      </c>
      <c r="N183" s="71"/>
      <c r="O183" s="68">
        <v>2</v>
      </c>
      <c r="P183" s="68" t="s">
        <v>32</v>
      </c>
      <c r="Q183" s="68"/>
      <c r="R183" s="68"/>
      <c r="S183" s="35"/>
      <c r="T183" s="27"/>
      <c r="U183" s="27">
        <f t="shared" si="4"/>
        <v>0</v>
      </c>
      <c r="V183" s="28">
        <f t="shared" si="5"/>
        <v>0</v>
      </c>
      <c r="W183" s="72"/>
      <c r="X183" s="97"/>
    </row>
    <row r="184" spans="1:24" ht="25.15">
      <c r="A184" s="73">
        <v>172</v>
      </c>
      <c r="B184" s="34" t="s">
        <v>241</v>
      </c>
      <c r="C184" s="74" t="s">
        <v>246</v>
      </c>
      <c r="D184" s="75" t="s">
        <v>243</v>
      </c>
      <c r="E184" s="75">
        <v>4</v>
      </c>
      <c r="F184" s="75" t="s">
        <v>208</v>
      </c>
      <c r="G184" s="75" t="s">
        <v>208</v>
      </c>
      <c r="H184" s="75" t="s">
        <v>244</v>
      </c>
      <c r="I184" s="75">
        <v>2</v>
      </c>
      <c r="J184" s="75" t="s">
        <v>210</v>
      </c>
      <c r="K184" s="75" t="s">
        <v>211</v>
      </c>
      <c r="L184" s="75" t="s">
        <v>212</v>
      </c>
      <c r="M184" s="75" t="s">
        <v>213</v>
      </c>
      <c r="N184" s="76"/>
      <c r="O184" s="68">
        <v>2</v>
      </c>
      <c r="P184" s="77" t="s">
        <v>32</v>
      </c>
      <c r="Q184" s="77"/>
      <c r="R184" s="77"/>
      <c r="S184" s="35"/>
      <c r="T184" s="27"/>
      <c r="U184" s="27">
        <f t="shared" si="4"/>
        <v>0</v>
      </c>
      <c r="V184" s="28">
        <f t="shared" si="5"/>
        <v>0</v>
      </c>
      <c r="W184" s="78"/>
      <c r="X184" s="98"/>
    </row>
    <row r="185" spans="1:24" ht="25.15">
      <c r="A185" s="67">
        <v>173</v>
      </c>
      <c r="B185" s="68" t="s">
        <v>241</v>
      </c>
      <c r="C185" s="69" t="s">
        <v>247</v>
      </c>
      <c r="D185" s="70" t="s">
        <v>243</v>
      </c>
      <c r="E185" s="70">
        <v>3</v>
      </c>
      <c r="F185" s="70" t="s">
        <v>208</v>
      </c>
      <c r="G185" s="70" t="s">
        <v>208</v>
      </c>
      <c r="H185" s="70" t="s">
        <v>244</v>
      </c>
      <c r="I185" s="70">
        <v>2</v>
      </c>
      <c r="J185" s="70" t="s">
        <v>210</v>
      </c>
      <c r="K185" s="70" t="s">
        <v>211</v>
      </c>
      <c r="L185" s="70" t="s">
        <v>212</v>
      </c>
      <c r="M185" s="70" t="s">
        <v>213</v>
      </c>
      <c r="N185" s="71"/>
      <c r="O185" s="68">
        <v>2</v>
      </c>
      <c r="P185" s="68" t="s">
        <v>32</v>
      </c>
      <c r="Q185" s="68"/>
      <c r="R185" s="68"/>
      <c r="S185" s="35"/>
      <c r="T185" s="27"/>
      <c r="U185" s="27">
        <f t="shared" si="4"/>
        <v>0</v>
      </c>
      <c r="V185" s="28">
        <f t="shared" si="5"/>
        <v>0</v>
      </c>
      <c r="W185" s="72"/>
      <c r="X185" s="97"/>
    </row>
    <row r="186" spans="1:24" ht="100.9">
      <c r="A186" s="73">
        <v>174</v>
      </c>
      <c r="B186" s="34" t="s">
        <v>157</v>
      </c>
      <c r="C186" s="74" t="s">
        <v>248</v>
      </c>
      <c r="D186" s="75" t="s">
        <v>249</v>
      </c>
      <c r="E186" s="75" t="s">
        <v>250</v>
      </c>
      <c r="F186" s="75" t="s">
        <v>208</v>
      </c>
      <c r="G186" s="75" t="s">
        <v>251</v>
      </c>
      <c r="H186" s="79" t="s">
        <v>252</v>
      </c>
      <c r="I186" s="75" t="s">
        <v>208</v>
      </c>
      <c r="J186" s="75" t="s">
        <v>210</v>
      </c>
      <c r="K186" s="75" t="s">
        <v>211</v>
      </c>
      <c r="L186" s="75" t="s">
        <v>212</v>
      </c>
      <c r="M186" s="75" t="s">
        <v>208</v>
      </c>
      <c r="N186" s="76" t="s">
        <v>253</v>
      </c>
      <c r="O186" s="68">
        <v>3</v>
      </c>
      <c r="P186" s="77" t="s">
        <v>32</v>
      </c>
      <c r="Q186" s="77"/>
      <c r="R186" s="77"/>
      <c r="S186" s="35"/>
      <c r="T186" s="27"/>
      <c r="U186" s="27">
        <f t="shared" si="4"/>
        <v>0</v>
      </c>
      <c r="V186" s="28">
        <f t="shared" si="5"/>
        <v>0</v>
      </c>
      <c r="W186" s="78"/>
      <c r="X186" s="98"/>
    </row>
    <row r="187" spans="1:24" ht="100.9">
      <c r="A187" s="67">
        <v>175</v>
      </c>
      <c r="B187" s="68" t="s">
        <v>157</v>
      </c>
      <c r="C187" s="69" t="s">
        <v>254</v>
      </c>
      <c r="D187" s="70" t="s">
        <v>249</v>
      </c>
      <c r="E187" s="70" t="s">
        <v>255</v>
      </c>
      <c r="F187" s="70" t="s">
        <v>208</v>
      </c>
      <c r="G187" s="70" t="s">
        <v>256</v>
      </c>
      <c r="H187" s="70" t="s">
        <v>216</v>
      </c>
      <c r="I187" s="70" t="s">
        <v>208</v>
      </c>
      <c r="J187" s="70" t="s">
        <v>210</v>
      </c>
      <c r="K187" s="70" t="s">
        <v>211</v>
      </c>
      <c r="L187" s="70" t="s">
        <v>212</v>
      </c>
      <c r="M187" s="70" t="s">
        <v>208</v>
      </c>
      <c r="N187" s="71" t="s">
        <v>253</v>
      </c>
      <c r="O187" s="68">
        <v>2</v>
      </c>
      <c r="P187" s="68" t="s">
        <v>32</v>
      </c>
      <c r="Q187" s="68"/>
      <c r="R187" s="68"/>
      <c r="S187" s="35"/>
      <c r="T187" s="27"/>
      <c r="U187" s="27">
        <f t="shared" si="4"/>
        <v>0</v>
      </c>
      <c r="V187" s="28">
        <f t="shared" si="5"/>
        <v>0</v>
      </c>
      <c r="W187" s="72"/>
      <c r="X187" s="97"/>
    </row>
    <row r="188" spans="1:24" ht="100.9">
      <c r="A188" s="73">
        <v>176</v>
      </c>
      <c r="B188" s="34" t="s">
        <v>157</v>
      </c>
      <c r="C188" s="74" t="s">
        <v>257</v>
      </c>
      <c r="D188" s="75" t="s">
        <v>249</v>
      </c>
      <c r="E188" s="75" t="s">
        <v>258</v>
      </c>
      <c r="F188" s="75" t="s">
        <v>208</v>
      </c>
      <c r="G188" s="75" t="s">
        <v>259</v>
      </c>
      <c r="H188" s="75" t="s">
        <v>260</v>
      </c>
      <c r="I188" s="75" t="s">
        <v>208</v>
      </c>
      <c r="J188" s="75" t="s">
        <v>210</v>
      </c>
      <c r="K188" s="75" t="s">
        <v>211</v>
      </c>
      <c r="L188" s="75" t="s">
        <v>212</v>
      </c>
      <c r="M188" s="75" t="s">
        <v>208</v>
      </c>
      <c r="N188" s="76" t="s">
        <v>253</v>
      </c>
      <c r="O188" s="68">
        <v>3</v>
      </c>
      <c r="P188" s="77" t="s">
        <v>32</v>
      </c>
      <c r="Q188" s="77"/>
      <c r="R188" s="77"/>
      <c r="S188" s="35"/>
      <c r="T188" s="27"/>
      <c r="U188" s="27">
        <f t="shared" si="4"/>
        <v>0</v>
      </c>
      <c r="V188" s="28">
        <f t="shared" si="5"/>
        <v>0</v>
      </c>
      <c r="W188" s="78"/>
      <c r="X188" s="98"/>
    </row>
    <row r="189" spans="1:24" ht="100.9">
      <c r="A189" s="67">
        <v>177</v>
      </c>
      <c r="B189" s="68" t="s">
        <v>157</v>
      </c>
      <c r="C189" s="69" t="s">
        <v>261</v>
      </c>
      <c r="D189" s="70" t="s">
        <v>249</v>
      </c>
      <c r="E189" s="70" t="s">
        <v>250</v>
      </c>
      <c r="F189" s="70" t="s">
        <v>208</v>
      </c>
      <c r="G189" s="70" t="s">
        <v>262</v>
      </c>
      <c r="H189" s="70" t="s">
        <v>252</v>
      </c>
      <c r="I189" s="70" t="s">
        <v>208</v>
      </c>
      <c r="J189" s="70" t="s">
        <v>210</v>
      </c>
      <c r="K189" s="70" t="s">
        <v>211</v>
      </c>
      <c r="L189" s="70" t="s">
        <v>212</v>
      </c>
      <c r="M189" s="70" t="s">
        <v>208</v>
      </c>
      <c r="N189" s="71" t="s">
        <v>253</v>
      </c>
      <c r="O189" s="68">
        <v>3</v>
      </c>
      <c r="P189" s="68" t="s">
        <v>32</v>
      </c>
      <c r="Q189" s="68"/>
      <c r="R189" s="68"/>
      <c r="S189" s="35"/>
      <c r="T189" s="27"/>
      <c r="U189" s="27">
        <f t="shared" si="4"/>
        <v>0</v>
      </c>
      <c r="V189" s="28">
        <f t="shared" si="5"/>
        <v>0</v>
      </c>
      <c r="W189" s="72"/>
      <c r="X189" s="97"/>
    </row>
    <row r="190" spans="1:24" ht="25.15">
      <c r="A190" s="73">
        <v>178</v>
      </c>
      <c r="B190" s="34" t="s">
        <v>161</v>
      </c>
      <c r="C190" s="74" t="s">
        <v>263</v>
      </c>
      <c r="D190" s="75" t="s">
        <v>206</v>
      </c>
      <c r="E190" s="75" t="s">
        <v>264</v>
      </c>
      <c r="F190" s="75" t="s">
        <v>265</v>
      </c>
      <c r="G190" s="75" t="s">
        <v>208</v>
      </c>
      <c r="H190" s="79" t="s">
        <v>208</v>
      </c>
      <c r="I190" s="75" t="s">
        <v>208</v>
      </c>
      <c r="J190" s="75" t="s">
        <v>210</v>
      </c>
      <c r="K190" s="75" t="s">
        <v>211</v>
      </c>
      <c r="L190" s="75" t="s">
        <v>212</v>
      </c>
      <c r="M190" s="75" t="s">
        <v>208</v>
      </c>
      <c r="N190" s="76"/>
      <c r="O190" s="68">
        <v>2</v>
      </c>
      <c r="P190" s="77" t="s">
        <v>32</v>
      </c>
      <c r="Q190" s="77"/>
      <c r="R190" s="77"/>
      <c r="S190" s="35"/>
      <c r="T190" s="27"/>
      <c r="U190" s="27">
        <f t="shared" si="4"/>
        <v>0</v>
      </c>
      <c r="V190" s="28">
        <f t="shared" si="5"/>
        <v>0</v>
      </c>
      <c r="W190" s="78"/>
      <c r="X190" s="98"/>
    </row>
    <row r="191" spans="1:24" ht="25.15">
      <c r="A191" s="67">
        <v>179</v>
      </c>
      <c r="B191" s="68" t="s">
        <v>161</v>
      </c>
      <c r="C191" s="69" t="s">
        <v>266</v>
      </c>
      <c r="D191" s="70" t="s">
        <v>206</v>
      </c>
      <c r="E191" s="70" t="s">
        <v>258</v>
      </c>
      <c r="F191" s="70" t="s">
        <v>265</v>
      </c>
      <c r="G191" s="70" t="s">
        <v>208</v>
      </c>
      <c r="H191" s="70" t="s">
        <v>208</v>
      </c>
      <c r="I191" s="70" t="s">
        <v>208</v>
      </c>
      <c r="J191" s="70" t="s">
        <v>210</v>
      </c>
      <c r="K191" s="70" t="s">
        <v>217</v>
      </c>
      <c r="L191" s="70" t="s">
        <v>212</v>
      </c>
      <c r="M191" s="70" t="s">
        <v>208</v>
      </c>
      <c r="N191" s="71"/>
      <c r="O191" s="68">
        <v>3</v>
      </c>
      <c r="P191" s="68" t="s">
        <v>32</v>
      </c>
      <c r="Q191" s="68"/>
      <c r="R191" s="68"/>
      <c r="S191" s="35"/>
      <c r="T191" s="27"/>
      <c r="U191" s="27">
        <f t="shared" si="4"/>
        <v>0</v>
      </c>
      <c r="V191" s="28">
        <f t="shared" si="5"/>
        <v>0</v>
      </c>
      <c r="W191" s="72"/>
      <c r="X191" s="97"/>
    </row>
    <row r="192" spans="1:24" ht="25.15">
      <c r="A192" s="73">
        <v>180</v>
      </c>
      <c r="B192" s="34" t="s">
        <v>267</v>
      </c>
      <c r="C192" s="74" t="s">
        <v>268</v>
      </c>
      <c r="D192" s="75" t="s">
        <v>249</v>
      </c>
      <c r="E192" s="75" t="s">
        <v>269</v>
      </c>
      <c r="F192" s="75" t="s">
        <v>270</v>
      </c>
      <c r="G192" s="75" t="s">
        <v>209</v>
      </c>
      <c r="H192" s="75" t="s">
        <v>271</v>
      </c>
      <c r="I192" s="75" t="s">
        <v>208</v>
      </c>
      <c r="J192" s="75" t="s">
        <v>210</v>
      </c>
      <c r="K192" s="75" t="s">
        <v>211</v>
      </c>
      <c r="L192" s="75" t="s">
        <v>212</v>
      </c>
      <c r="M192" s="75" t="s">
        <v>208</v>
      </c>
      <c r="N192" s="76"/>
      <c r="O192" s="68">
        <v>3</v>
      </c>
      <c r="P192" s="77" t="s">
        <v>32</v>
      </c>
      <c r="Q192" s="77"/>
      <c r="R192" s="77"/>
      <c r="S192" s="35"/>
      <c r="T192" s="27"/>
      <c r="U192" s="27">
        <f t="shared" si="4"/>
        <v>0</v>
      </c>
      <c r="V192" s="28">
        <f t="shared" si="5"/>
        <v>0</v>
      </c>
      <c r="W192" s="78"/>
      <c r="X192" s="98"/>
    </row>
    <row r="193" spans="1:24" ht="50.45">
      <c r="A193" s="67">
        <v>181</v>
      </c>
      <c r="B193" s="68" t="s">
        <v>267</v>
      </c>
      <c r="C193" s="69" t="s">
        <v>272</v>
      </c>
      <c r="D193" s="70" t="s">
        <v>249</v>
      </c>
      <c r="E193" s="70" t="s">
        <v>273</v>
      </c>
      <c r="F193" s="70" t="s">
        <v>274</v>
      </c>
      <c r="G193" s="70" t="s">
        <v>216</v>
      </c>
      <c r="H193" s="70" t="s">
        <v>275</v>
      </c>
      <c r="I193" s="70" t="s">
        <v>208</v>
      </c>
      <c r="J193" s="70" t="s">
        <v>210</v>
      </c>
      <c r="K193" s="70" t="s">
        <v>217</v>
      </c>
      <c r="L193" s="70" t="s">
        <v>212</v>
      </c>
      <c r="M193" s="70" t="s">
        <v>208</v>
      </c>
      <c r="N193" s="71"/>
      <c r="O193" s="68">
        <v>3</v>
      </c>
      <c r="P193" s="68" t="s">
        <v>32</v>
      </c>
      <c r="Q193" s="68"/>
      <c r="R193" s="68"/>
      <c r="S193" s="35"/>
      <c r="T193" s="27"/>
      <c r="U193" s="27">
        <f t="shared" si="4"/>
        <v>0</v>
      </c>
      <c r="V193" s="28">
        <f t="shared" si="5"/>
        <v>0</v>
      </c>
      <c r="W193" s="72"/>
      <c r="X193" s="97"/>
    </row>
    <row r="194" spans="1:24" s="49" customFormat="1" ht="25.15">
      <c r="A194" s="73">
        <v>182</v>
      </c>
      <c r="B194" s="34" t="s">
        <v>267</v>
      </c>
      <c r="C194" s="74" t="s">
        <v>276</v>
      </c>
      <c r="D194" s="75" t="s">
        <v>249</v>
      </c>
      <c r="E194" s="75" t="s">
        <v>277</v>
      </c>
      <c r="F194" s="75" t="s">
        <v>278</v>
      </c>
      <c r="G194" s="75" t="s">
        <v>279</v>
      </c>
      <c r="H194" s="79" t="s">
        <v>216</v>
      </c>
      <c r="I194" s="75" t="s">
        <v>208</v>
      </c>
      <c r="J194" s="75" t="s">
        <v>210</v>
      </c>
      <c r="K194" s="75" t="s">
        <v>211</v>
      </c>
      <c r="L194" s="75" t="s">
        <v>212</v>
      </c>
      <c r="M194" s="75" t="s">
        <v>208</v>
      </c>
      <c r="N194" s="76"/>
      <c r="O194" s="68">
        <v>3</v>
      </c>
      <c r="P194" s="77" t="s">
        <v>32</v>
      </c>
      <c r="Q194" s="77"/>
      <c r="R194" s="77"/>
      <c r="S194" s="35"/>
      <c r="T194" s="27"/>
      <c r="U194" s="27">
        <f t="shared" si="4"/>
        <v>0</v>
      </c>
      <c r="V194" s="28">
        <f t="shared" si="5"/>
        <v>0</v>
      </c>
      <c r="W194" s="78"/>
      <c r="X194" s="98"/>
    </row>
    <row r="195" spans="1:24" ht="25.15">
      <c r="A195" s="67">
        <v>183</v>
      </c>
      <c r="B195" s="68" t="s">
        <v>267</v>
      </c>
      <c r="C195" s="69" t="s">
        <v>280</v>
      </c>
      <c r="D195" s="70" t="s">
        <v>249</v>
      </c>
      <c r="E195" s="70" t="s">
        <v>281</v>
      </c>
      <c r="F195" s="70" t="s">
        <v>278</v>
      </c>
      <c r="G195" s="70" t="s">
        <v>282</v>
      </c>
      <c r="H195" s="70" t="s">
        <v>216</v>
      </c>
      <c r="I195" s="70" t="s">
        <v>208</v>
      </c>
      <c r="J195" s="70" t="s">
        <v>210</v>
      </c>
      <c r="K195" s="70" t="s">
        <v>217</v>
      </c>
      <c r="L195" s="70" t="s">
        <v>212</v>
      </c>
      <c r="M195" s="70" t="s">
        <v>208</v>
      </c>
      <c r="N195" s="71"/>
      <c r="O195" s="68">
        <v>3</v>
      </c>
      <c r="P195" s="68" t="s">
        <v>32</v>
      </c>
      <c r="Q195" s="68"/>
      <c r="R195" s="68"/>
      <c r="S195" s="35"/>
      <c r="T195" s="27"/>
      <c r="U195" s="27">
        <f t="shared" si="4"/>
        <v>0</v>
      </c>
      <c r="V195" s="28">
        <f t="shared" si="5"/>
        <v>0</v>
      </c>
      <c r="W195" s="72"/>
      <c r="X195" s="97"/>
    </row>
    <row r="196" spans="1:24" s="49" customFormat="1" ht="25.15">
      <c r="A196" s="73">
        <v>184</v>
      </c>
      <c r="B196" s="34" t="s">
        <v>267</v>
      </c>
      <c r="C196" s="74" t="s">
        <v>283</v>
      </c>
      <c r="D196" s="75" t="s">
        <v>249</v>
      </c>
      <c r="E196" s="75" t="s">
        <v>284</v>
      </c>
      <c r="F196" s="75" t="s">
        <v>278</v>
      </c>
      <c r="G196" s="75" t="s">
        <v>282</v>
      </c>
      <c r="H196" s="75" t="s">
        <v>216</v>
      </c>
      <c r="I196" s="75" t="s">
        <v>208</v>
      </c>
      <c r="J196" s="75" t="s">
        <v>210</v>
      </c>
      <c r="K196" s="75" t="s">
        <v>217</v>
      </c>
      <c r="L196" s="75" t="s">
        <v>212</v>
      </c>
      <c r="M196" s="75"/>
      <c r="N196" s="76"/>
      <c r="O196" s="68">
        <v>3</v>
      </c>
      <c r="P196" s="77" t="s">
        <v>32</v>
      </c>
      <c r="Q196" s="77"/>
      <c r="R196" s="77"/>
      <c r="S196" s="35"/>
      <c r="T196" s="27"/>
      <c r="U196" s="27">
        <f t="shared" si="4"/>
        <v>0</v>
      </c>
      <c r="V196" s="28">
        <f t="shared" si="5"/>
        <v>0</v>
      </c>
      <c r="W196" s="78"/>
      <c r="X196" s="98"/>
    </row>
    <row r="197" spans="1:24" ht="25.15">
      <c r="A197" s="67">
        <v>185</v>
      </c>
      <c r="B197" s="68" t="s">
        <v>267</v>
      </c>
      <c r="C197" s="69" t="s">
        <v>285</v>
      </c>
      <c r="D197" s="70" t="s">
        <v>249</v>
      </c>
      <c r="E197" s="70" t="s">
        <v>286</v>
      </c>
      <c r="F197" s="70" t="s">
        <v>287</v>
      </c>
      <c r="G197" s="70" t="s">
        <v>288</v>
      </c>
      <c r="H197" s="70" t="s">
        <v>260</v>
      </c>
      <c r="I197" s="70" t="s">
        <v>208</v>
      </c>
      <c r="J197" s="70" t="s">
        <v>210</v>
      </c>
      <c r="K197" s="70" t="s">
        <v>211</v>
      </c>
      <c r="L197" s="70" t="s">
        <v>212</v>
      </c>
      <c r="M197" s="70" t="s">
        <v>208</v>
      </c>
      <c r="N197" s="71"/>
      <c r="O197" s="68">
        <v>3</v>
      </c>
      <c r="P197" s="68" t="s">
        <v>32</v>
      </c>
      <c r="Q197" s="68"/>
      <c r="R197" s="68"/>
      <c r="S197" s="35"/>
      <c r="T197" s="27"/>
      <c r="U197" s="27">
        <f t="shared" si="4"/>
        <v>0</v>
      </c>
      <c r="V197" s="28">
        <f t="shared" si="5"/>
        <v>0</v>
      </c>
      <c r="W197" s="72"/>
      <c r="X197" s="97"/>
    </row>
    <row r="198" spans="1:24" ht="25.15">
      <c r="A198" s="73">
        <v>186</v>
      </c>
      <c r="B198" s="34" t="s">
        <v>267</v>
      </c>
      <c r="C198" s="74" t="s">
        <v>289</v>
      </c>
      <c r="D198" s="75" t="s">
        <v>249</v>
      </c>
      <c r="E198" s="75" t="s">
        <v>290</v>
      </c>
      <c r="F198" s="75" t="s">
        <v>287</v>
      </c>
      <c r="G198" s="75" t="s">
        <v>288</v>
      </c>
      <c r="H198" s="79" t="s">
        <v>260</v>
      </c>
      <c r="I198" s="75" t="s">
        <v>208</v>
      </c>
      <c r="J198" s="75" t="s">
        <v>210</v>
      </c>
      <c r="K198" s="75" t="s">
        <v>211</v>
      </c>
      <c r="L198" s="75" t="s">
        <v>212</v>
      </c>
      <c r="M198" s="75" t="s">
        <v>208</v>
      </c>
      <c r="N198" s="76"/>
      <c r="O198" s="68">
        <v>2</v>
      </c>
      <c r="P198" s="77" t="s">
        <v>32</v>
      </c>
      <c r="Q198" s="77"/>
      <c r="R198" s="77"/>
      <c r="S198" s="35"/>
      <c r="T198" s="27"/>
      <c r="U198" s="27">
        <f t="shared" si="4"/>
        <v>0</v>
      </c>
      <c r="V198" s="28">
        <f t="shared" si="5"/>
        <v>0</v>
      </c>
      <c r="W198" s="78"/>
      <c r="X198" s="98"/>
    </row>
    <row r="199" spans="1:24" s="49" customFormat="1" ht="25.15">
      <c r="A199" s="67">
        <v>187</v>
      </c>
      <c r="B199" s="68" t="s">
        <v>161</v>
      </c>
      <c r="C199" s="69" t="s">
        <v>291</v>
      </c>
      <c r="D199" s="70" t="s">
        <v>206</v>
      </c>
      <c r="E199" s="70">
        <v>12</v>
      </c>
      <c r="F199" s="70" t="s">
        <v>292</v>
      </c>
      <c r="G199" s="70" t="s">
        <v>288</v>
      </c>
      <c r="H199" s="70" t="s">
        <v>293</v>
      </c>
      <c r="I199" s="70" t="s">
        <v>294</v>
      </c>
      <c r="J199" s="70" t="s">
        <v>295</v>
      </c>
      <c r="K199" s="70" t="s">
        <v>211</v>
      </c>
      <c r="L199" s="70" t="s">
        <v>212</v>
      </c>
      <c r="M199" s="70" t="s">
        <v>213</v>
      </c>
      <c r="N199" s="71"/>
      <c r="O199" s="68">
        <v>2</v>
      </c>
      <c r="P199" s="68" t="s">
        <v>32</v>
      </c>
      <c r="Q199" s="68"/>
      <c r="R199" s="68"/>
      <c r="S199" s="35"/>
      <c r="T199" s="27"/>
      <c r="U199" s="27">
        <f t="shared" si="4"/>
        <v>0</v>
      </c>
      <c r="V199" s="28">
        <f t="shared" si="5"/>
        <v>0</v>
      </c>
      <c r="W199" s="72"/>
      <c r="X199" s="97"/>
    </row>
    <row r="200" spans="1:24" ht="25.15">
      <c r="A200" s="73">
        <v>188</v>
      </c>
      <c r="B200" s="34" t="s">
        <v>161</v>
      </c>
      <c r="C200" s="74" t="s">
        <v>296</v>
      </c>
      <c r="D200" s="75" t="s">
        <v>206</v>
      </c>
      <c r="E200" s="75">
        <v>10</v>
      </c>
      <c r="F200" s="75" t="s">
        <v>278</v>
      </c>
      <c r="G200" s="75" t="s">
        <v>297</v>
      </c>
      <c r="H200" s="75" t="s">
        <v>298</v>
      </c>
      <c r="I200" s="75" t="s">
        <v>299</v>
      </c>
      <c r="J200" s="75" t="s">
        <v>295</v>
      </c>
      <c r="K200" s="75" t="s">
        <v>217</v>
      </c>
      <c r="L200" s="75" t="s">
        <v>300</v>
      </c>
      <c r="M200" s="75" t="s">
        <v>208</v>
      </c>
      <c r="N200" s="76"/>
      <c r="O200" s="68">
        <v>2</v>
      </c>
      <c r="P200" s="77" t="s">
        <v>32</v>
      </c>
      <c r="Q200" s="77"/>
      <c r="R200" s="77"/>
      <c r="S200" s="35"/>
      <c r="T200" s="27"/>
      <c r="U200" s="27">
        <f t="shared" si="4"/>
        <v>0</v>
      </c>
      <c r="V200" s="28">
        <f t="shared" si="5"/>
        <v>0</v>
      </c>
      <c r="W200" s="78"/>
      <c r="X200" s="98"/>
    </row>
    <row r="201" spans="1:24" ht="25.15">
      <c r="A201" s="67">
        <v>189</v>
      </c>
      <c r="B201" s="68" t="s">
        <v>161</v>
      </c>
      <c r="C201" s="69" t="s">
        <v>301</v>
      </c>
      <c r="D201" s="70" t="s">
        <v>206</v>
      </c>
      <c r="E201" s="70">
        <v>8</v>
      </c>
      <c r="F201" s="70" t="s">
        <v>302</v>
      </c>
      <c r="G201" s="70" t="s">
        <v>303</v>
      </c>
      <c r="H201" s="70" t="s">
        <v>304</v>
      </c>
      <c r="I201" s="70" t="s">
        <v>299</v>
      </c>
      <c r="J201" s="70" t="s">
        <v>295</v>
      </c>
      <c r="K201" s="70" t="s">
        <v>217</v>
      </c>
      <c r="L201" s="70" t="s">
        <v>300</v>
      </c>
      <c r="M201" s="70" t="s">
        <v>208</v>
      </c>
      <c r="N201" s="71"/>
      <c r="O201" s="68">
        <v>2</v>
      </c>
      <c r="P201" s="68" t="s">
        <v>32</v>
      </c>
      <c r="Q201" s="68"/>
      <c r="R201" s="68"/>
      <c r="S201" s="35"/>
      <c r="T201" s="27"/>
      <c r="U201" s="27">
        <f t="shared" si="4"/>
        <v>0</v>
      </c>
      <c r="V201" s="28">
        <f t="shared" si="5"/>
        <v>0</v>
      </c>
      <c r="W201" s="72"/>
      <c r="X201" s="97"/>
    </row>
    <row r="202" spans="1:24" ht="25.15">
      <c r="A202" s="73">
        <v>190</v>
      </c>
      <c r="B202" s="34" t="s">
        <v>161</v>
      </c>
      <c r="C202" s="74" t="s">
        <v>301</v>
      </c>
      <c r="D202" s="75" t="s">
        <v>206</v>
      </c>
      <c r="E202" s="75">
        <v>8</v>
      </c>
      <c r="F202" s="75" t="s">
        <v>302</v>
      </c>
      <c r="G202" s="75" t="s">
        <v>288</v>
      </c>
      <c r="H202" s="79" t="s">
        <v>304</v>
      </c>
      <c r="I202" s="75" t="s">
        <v>294</v>
      </c>
      <c r="J202" s="75" t="s">
        <v>295</v>
      </c>
      <c r="K202" s="75" t="s">
        <v>211</v>
      </c>
      <c r="L202" s="75" t="s">
        <v>212</v>
      </c>
      <c r="M202" s="75" t="s">
        <v>213</v>
      </c>
      <c r="N202" s="76"/>
      <c r="O202" s="68">
        <v>2</v>
      </c>
      <c r="P202" s="77" t="s">
        <v>32</v>
      </c>
      <c r="Q202" s="77"/>
      <c r="R202" s="77"/>
      <c r="S202" s="35"/>
      <c r="T202" s="27"/>
      <c r="U202" s="27">
        <f t="shared" si="4"/>
        <v>0</v>
      </c>
      <c r="V202" s="28">
        <f t="shared" si="5"/>
        <v>0</v>
      </c>
      <c r="W202" s="78"/>
      <c r="X202" s="98"/>
    </row>
    <row r="203" spans="1:24" ht="25.15">
      <c r="A203" s="67">
        <v>191</v>
      </c>
      <c r="B203" s="68" t="s">
        <v>161</v>
      </c>
      <c r="C203" s="69" t="s">
        <v>305</v>
      </c>
      <c r="D203" s="70" t="s">
        <v>206</v>
      </c>
      <c r="E203" s="70">
        <v>6</v>
      </c>
      <c r="F203" s="70" t="s">
        <v>306</v>
      </c>
      <c r="G203" s="70" t="s">
        <v>307</v>
      </c>
      <c r="H203" s="70" t="s">
        <v>260</v>
      </c>
      <c r="I203" s="70" t="s">
        <v>299</v>
      </c>
      <c r="J203" s="70" t="s">
        <v>295</v>
      </c>
      <c r="K203" s="70" t="s">
        <v>217</v>
      </c>
      <c r="L203" s="70" t="s">
        <v>300</v>
      </c>
      <c r="M203" s="70" t="s">
        <v>208</v>
      </c>
      <c r="N203" s="71"/>
      <c r="O203" s="68">
        <v>2</v>
      </c>
      <c r="P203" s="68" t="s">
        <v>32</v>
      </c>
      <c r="Q203" s="68"/>
      <c r="R203" s="68"/>
      <c r="S203" s="35"/>
      <c r="T203" s="27"/>
      <c r="U203" s="27">
        <f t="shared" si="4"/>
        <v>0</v>
      </c>
      <c r="V203" s="28">
        <f t="shared" si="5"/>
        <v>0</v>
      </c>
      <c r="W203" s="72"/>
      <c r="X203" s="97"/>
    </row>
    <row r="204" spans="1:24" ht="25.15">
      <c r="A204" s="73">
        <v>192</v>
      </c>
      <c r="B204" s="34" t="s">
        <v>161</v>
      </c>
      <c r="C204" s="74" t="s">
        <v>305</v>
      </c>
      <c r="D204" s="75" t="s">
        <v>206</v>
      </c>
      <c r="E204" s="75">
        <v>6</v>
      </c>
      <c r="F204" s="75" t="s">
        <v>308</v>
      </c>
      <c r="G204" s="75" t="s">
        <v>288</v>
      </c>
      <c r="H204" s="75" t="s">
        <v>309</v>
      </c>
      <c r="I204" s="75">
        <v>1</v>
      </c>
      <c r="J204" s="75" t="s">
        <v>295</v>
      </c>
      <c r="K204" s="75" t="s">
        <v>211</v>
      </c>
      <c r="L204" s="75" t="s">
        <v>212</v>
      </c>
      <c r="M204" s="75" t="s">
        <v>213</v>
      </c>
      <c r="N204" s="76"/>
      <c r="O204" s="68">
        <v>2</v>
      </c>
      <c r="P204" s="77" t="s">
        <v>32</v>
      </c>
      <c r="Q204" s="77"/>
      <c r="R204" s="77"/>
      <c r="S204" s="35"/>
      <c r="T204" s="27"/>
      <c r="U204" s="27">
        <f t="shared" si="4"/>
        <v>0</v>
      </c>
      <c r="V204" s="28">
        <f t="shared" si="5"/>
        <v>0</v>
      </c>
      <c r="W204" s="78"/>
      <c r="X204" s="98"/>
    </row>
    <row r="205" spans="1:24" ht="25.15">
      <c r="A205" s="67">
        <v>193</v>
      </c>
      <c r="B205" s="68" t="s">
        <v>161</v>
      </c>
      <c r="C205" s="69" t="s">
        <v>310</v>
      </c>
      <c r="D205" s="70" t="s">
        <v>206</v>
      </c>
      <c r="E205" s="70">
        <v>10</v>
      </c>
      <c r="F205" s="70" t="s">
        <v>311</v>
      </c>
      <c r="G205" s="70" t="s">
        <v>288</v>
      </c>
      <c r="H205" s="70" t="s">
        <v>298</v>
      </c>
      <c r="I205" s="70">
        <v>4</v>
      </c>
      <c r="J205" s="70" t="s">
        <v>312</v>
      </c>
      <c r="K205" s="70" t="s">
        <v>217</v>
      </c>
      <c r="L205" s="70" t="s">
        <v>300</v>
      </c>
      <c r="M205" s="70" t="s">
        <v>208</v>
      </c>
      <c r="N205" s="71"/>
      <c r="O205" s="68">
        <v>2</v>
      </c>
      <c r="P205" s="68" t="s">
        <v>32</v>
      </c>
      <c r="Q205" s="68"/>
      <c r="R205" s="68"/>
      <c r="S205" s="35"/>
      <c r="T205" s="27"/>
      <c r="U205" s="27">
        <f t="shared" si="4"/>
        <v>0</v>
      </c>
      <c r="V205" s="28">
        <f t="shared" si="5"/>
        <v>0</v>
      </c>
      <c r="W205" s="72"/>
      <c r="X205" s="97"/>
    </row>
    <row r="206" spans="1:24" ht="25.15">
      <c r="A206" s="73">
        <v>194</v>
      </c>
      <c r="B206" s="34" t="s">
        <v>161</v>
      </c>
      <c r="C206" s="74" t="s">
        <v>313</v>
      </c>
      <c r="D206" s="75" t="s">
        <v>206</v>
      </c>
      <c r="E206" s="75">
        <v>10</v>
      </c>
      <c r="F206" s="75" t="s">
        <v>311</v>
      </c>
      <c r="G206" s="75" t="s">
        <v>288</v>
      </c>
      <c r="H206" s="79" t="s">
        <v>298</v>
      </c>
      <c r="I206" s="75">
        <v>4</v>
      </c>
      <c r="J206" s="75" t="s">
        <v>314</v>
      </c>
      <c r="K206" s="75" t="s">
        <v>217</v>
      </c>
      <c r="L206" s="75" t="s">
        <v>300</v>
      </c>
      <c r="M206" s="75" t="s">
        <v>208</v>
      </c>
      <c r="N206" s="76"/>
      <c r="O206" s="68">
        <v>2</v>
      </c>
      <c r="P206" s="77" t="s">
        <v>32</v>
      </c>
      <c r="Q206" s="77"/>
      <c r="R206" s="77"/>
      <c r="S206" s="35"/>
      <c r="T206" s="27"/>
      <c r="U206" s="27">
        <f t="shared" ref="U206:U250" si="6">O206*S206</f>
        <v>0</v>
      </c>
      <c r="V206" s="28">
        <f t="shared" ref="V206:V250" si="7">T206*O206</f>
        <v>0</v>
      </c>
      <c r="W206" s="78"/>
      <c r="X206" s="98"/>
    </row>
    <row r="207" spans="1:24" ht="25.15">
      <c r="A207" s="67">
        <v>195</v>
      </c>
      <c r="B207" s="68" t="s">
        <v>161</v>
      </c>
      <c r="C207" s="69" t="s">
        <v>313</v>
      </c>
      <c r="D207" s="70" t="s">
        <v>206</v>
      </c>
      <c r="E207" s="70">
        <v>10</v>
      </c>
      <c r="F207" s="70" t="s">
        <v>311</v>
      </c>
      <c r="G207" s="70" t="s">
        <v>288</v>
      </c>
      <c r="H207" s="70" t="s">
        <v>298</v>
      </c>
      <c r="I207" s="70">
        <v>3</v>
      </c>
      <c r="J207" s="70" t="s">
        <v>314</v>
      </c>
      <c r="K207" s="70" t="s">
        <v>211</v>
      </c>
      <c r="L207" s="70" t="s">
        <v>315</v>
      </c>
      <c r="M207" s="70" t="s">
        <v>213</v>
      </c>
      <c r="N207" s="71"/>
      <c r="O207" s="68">
        <v>2</v>
      </c>
      <c r="P207" s="68" t="s">
        <v>32</v>
      </c>
      <c r="Q207" s="68"/>
      <c r="R207" s="68"/>
      <c r="S207" s="35"/>
      <c r="T207" s="27"/>
      <c r="U207" s="27">
        <f t="shared" si="6"/>
        <v>0</v>
      </c>
      <c r="V207" s="28">
        <f t="shared" si="7"/>
        <v>0</v>
      </c>
      <c r="W207" s="72"/>
      <c r="X207" s="97"/>
    </row>
    <row r="208" spans="1:24" ht="50.45">
      <c r="A208" s="73">
        <v>196</v>
      </c>
      <c r="B208" s="34" t="s">
        <v>161</v>
      </c>
      <c r="C208" s="74" t="s">
        <v>316</v>
      </c>
      <c r="D208" s="75" t="s">
        <v>206</v>
      </c>
      <c r="E208" s="75">
        <v>4</v>
      </c>
      <c r="F208" s="75" t="s">
        <v>317</v>
      </c>
      <c r="G208" s="75" t="s">
        <v>306</v>
      </c>
      <c r="H208" s="75" t="s">
        <v>260</v>
      </c>
      <c r="I208" s="75">
        <v>3</v>
      </c>
      <c r="J208" s="75" t="s">
        <v>318</v>
      </c>
      <c r="K208" s="75" t="s">
        <v>211</v>
      </c>
      <c r="L208" s="75" t="s">
        <v>315</v>
      </c>
      <c r="M208" s="75" t="s">
        <v>213</v>
      </c>
      <c r="N208" s="76"/>
      <c r="O208" s="68">
        <v>2</v>
      </c>
      <c r="P208" s="77" t="s">
        <v>32</v>
      </c>
      <c r="Q208" s="77"/>
      <c r="R208" s="77"/>
      <c r="S208" s="35"/>
      <c r="T208" s="27"/>
      <c r="U208" s="27">
        <f t="shared" si="6"/>
        <v>0</v>
      </c>
      <c r="V208" s="28">
        <f t="shared" si="7"/>
        <v>0</v>
      </c>
      <c r="W208" s="78"/>
      <c r="X208" s="98"/>
    </row>
    <row r="209" spans="1:24" ht="50.45">
      <c r="A209" s="67">
        <v>197</v>
      </c>
      <c r="B209" s="68" t="s">
        <v>161</v>
      </c>
      <c r="C209" s="69" t="s">
        <v>319</v>
      </c>
      <c r="D209" s="70" t="s">
        <v>206</v>
      </c>
      <c r="E209" s="70">
        <v>2</v>
      </c>
      <c r="F209" s="70" t="s">
        <v>320</v>
      </c>
      <c r="G209" s="70" t="s">
        <v>317</v>
      </c>
      <c r="H209" s="70" t="s">
        <v>252</v>
      </c>
      <c r="I209" s="70">
        <v>2</v>
      </c>
      <c r="J209" s="70" t="s">
        <v>321</v>
      </c>
      <c r="K209" s="70" t="s">
        <v>211</v>
      </c>
      <c r="L209" s="70" t="s">
        <v>315</v>
      </c>
      <c r="M209" s="70" t="s">
        <v>213</v>
      </c>
      <c r="N209" s="71"/>
      <c r="O209" s="68">
        <v>2</v>
      </c>
      <c r="P209" s="68" t="s">
        <v>32</v>
      </c>
      <c r="Q209" s="68"/>
      <c r="R209" s="68"/>
      <c r="S209" s="35"/>
      <c r="T209" s="27"/>
      <c r="U209" s="27">
        <f t="shared" si="6"/>
        <v>0</v>
      </c>
      <c r="V209" s="28">
        <f t="shared" si="7"/>
        <v>0</v>
      </c>
      <c r="W209" s="72"/>
      <c r="X209" s="97"/>
    </row>
    <row r="210" spans="1:24" ht="25.15">
      <c r="A210" s="73">
        <v>198</v>
      </c>
      <c r="B210" s="34" t="s">
        <v>161</v>
      </c>
      <c r="C210" s="74" t="s">
        <v>322</v>
      </c>
      <c r="D210" s="75" t="s">
        <v>206</v>
      </c>
      <c r="E210" s="75">
        <v>12</v>
      </c>
      <c r="F210" s="75" t="s">
        <v>292</v>
      </c>
      <c r="G210" s="75" t="s">
        <v>323</v>
      </c>
      <c r="H210" s="79" t="s">
        <v>293</v>
      </c>
      <c r="I210" s="75">
        <v>3</v>
      </c>
      <c r="J210" s="75" t="s">
        <v>324</v>
      </c>
      <c r="K210" s="75" t="s">
        <v>211</v>
      </c>
      <c r="L210" s="75" t="s">
        <v>315</v>
      </c>
      <c r="M210" s="75" t="s">
        <v>213</v>
      </c>
      <c r="N210" s="76"/>
      <c r="O210" s="68">
        <v>2</v>
      </c>
      <c r="P210" s="77" t="s">
        <v>32</v>
      </c>
      <c r="Q210" s="77"/>
      <c r="R210" s="77"/>
      <c r="S210" s="35"/>
      <c r="T210" s="27"/>
      <c r="U210" s="27">
        <f t="shared" si="6"/>
        <v>0</v>
      </c>
      <c r="V210" s="28">
        <f t="shared" si="7"/>
        <v>0</v>
      </c>
      <c r="W210" s="78"/>
      <c r="X210" s="98"/>
    </row>
    <row r="211" spans="1:24" ht="25.15">
      <c r="A211" s="67">
        <v>199</v>
      </c>
      <c r="B211" s="68" t="s">
        <v>161</v>
      </c>
      <c r="C211" s="69" t="s">
        <v>325</v>
      </c>
      <c r="D211" s="70" t="s">
        <v>206</v>
      </c>
      <c r="E211" s="70">
        <v>10</v>
      </c>
      <c r="F211" s="70" t="s">
        <v>320</v>
      </c>
      <c r="G211" s="70" t="s">
        <v>320</v>
      </c>
      <c r="H211" s="70" t="s">
        <v>320</v>
      </c>
      <c r="I211" s="70">
        <v>4</v>
      </c>
      <c r="J211" s="70" t="s">
        <v>324</v>
      </c>
      <c r="K211" s="70" t="s">
        <v>217</v>
      </c>
      <c r="L211" s="70" t="s">
        <v>300</v>
      </c>
      <c r="M211" s="70" t="s">
        <v>208</v>
      </c>
      <c r="N211" s="71"/>
      <c r="O211" s="68">
        <v>2</v>
      </c>
      <c r="P211" s="68" t="s">
        <v>32</v>
      </c>
      <c r="Q211" s="68"/>
      <c r="R211" s="68"/>
      <c r="S211" s="35"/>
      <c r="T211" s="27"/>
      <c r="U211" s="27">
        <f t="shared" si="6"/>
        <v>0</v>
      </c>
      <c r="V211" s="28">
        <f t="shared" si="7"/>
        <v>0</v>
      </c>
      <c r="W211" s="72"/>
      <c r="X211" s="97"/>
    </row>
    <row r="212" spans="1:24" ht="25.15">
      <c r="A212" s="73">
        <v>200</v>
      </c>
      <c r="B212" s="34" t="s">
        <v>161</v>
      </c>
      <c r="C212" s="74" t="s">
        <v>326</v>
      </c>
      <c r="D212" s="75" t="s">
        <v>206</v>
      </c>
      <c r="E212" s="75">
        <v>8</v>
      </c>
      <c r="F212" s="75" t="s">
        <v>307</v>
      </c>
      <c r="G212" s="75" t="s">
        <v>327</v>
      </c>
      <c r="H212" s="75" t="s">
        <v>304</v>
      </c>
      <c r="I212" s="75">
        <v>3</v>
      </c>
      <c r="J212" s="75" t="s">
        <v>324</v>
      </c>
      <c r="K212" s="75" t="s">
        <v>211</v>
      </c>
      <c r="L212" s="75" t="s">
        <v>315</v>
      </c>
      <c r="M212" s="75" t="s">
        <v>213</v>
      </c>
      <c r="N212" s="76"/>
      <c r="O212" s="68">
        <v>2</v>
      </c>
      <c r="P212" s="77" t="s">
        <v>32</v>
      </c>
      <c r="Q212" s="77"/>
      <c r="R212" s="77"/>
      <c r="S212" s="35"/>
      <c r="T212" s="27"/>
      <c r="U212" s="27">
        <f t="shared" si="6"/>
        <v>0</v>
      </c>
      <c r="V212" s="28">
        <f t="shared" si="7"/>
        <v>0</v>
      </c>
      <c r="W212" s="78"/>
      <c r="X212" s="98"/>
    </row>
    <row r="213" spans="1:24" ht="25.15">
      <c r="A213" s="67">
        <v>201</v>
      </c>
      <c r="B213" s="68" t="s">
        <v>161</v>
      </c>
      <c r="C213" s="69" t="s">
        <v>328</v>
      </c>
      <c r="D213" s="70" t="s">
        <v>206</v>
      </c>
      <c r="E213" s="70">
        <v>6</v>
      </c>
      <c r="F213" s="70" t="s">
        <v>329</v>
      </c>
      <c r="G213" s="70" t="s">
        <v>278</v>
      </c>
      <c r="H213" s="70" t="s">
        <v>260</v>
      </c>
      <c r="I213" s="70">
        <v>4</v>
      </c>
      <c r="J213" s="70" t="s">
        <v>324</v>
      </c>
      <c r="K213" s="70" t="s">
        <v>217</v>
      </c>
      <c r="L213" s="70" t="s">
        <v>300</v>
      </c>
      <c r="M213" s="70" t="s">
        <v>208</v>
      </c>
      <c r="N213" s="71"/>
      <c r="O213" s="68">
        <v>2</v>
      </c>
      <c r="P213" s="68" t="s">
        <v>32</v>
      </c>
      <c r="Q213" s="68"/>
      <c r="R213" s="68"/>
      <c r="S213" s="35"/>
      <c r="T213" s="27"/>
      <c r="U213" s="27">
        <f t="shared" si="6"/>
        <v>0</v>
      </c>
      <c r="V213" s="28">
        <f t="shared" si="7"/>
        <v>0</v>
      </c>
      <c r="W213" s="72"/>
      <c r="X213" s="97"/>
    </row>
    <row r="214" spans="1:24" ht="25.15">
      <c r="A214" s="73">
        <v>202</v>
      </c>
      <c r="B214" s="34" t="s">
        <v>161</v>
      </c>
      <c r="C214" s="74" t="s">
        <v>330</v>
      </c>
      <c r="D214" s="75" t="s">
        <v>206</v>
      </c>
      <c r="E214" s="75">
        <v>4</v>
      </c>
      <c r="F214" s="75" t="s">
        <v>306</v>
      </c>
      <c r="G214" s="75" t="s">
        <v>287</v>
      </c>
      <c r="H214" s="79" t="s">
        <v>260</v>
      </c>
      <c r="I214" s="75">
        <v>4</v>
      </c>
      <c r="J214" s="75" t="s">
        <v>324</v>
      </c>
      <c r="K214" s="75" t="s">
        <v>217</v>
      </c>
      <c r="L214" s="75" t="s">
        <v>300</v>
      </c>
      <c r="M214" s="75" t="s">
        <v>208</v>
      </c>
      <c r="N214" s="76"/>
      <c r="O214" s="68">
        <v>3</v>
      </c>
      <c r="P214" s="77" t="s">
        <v>32</v>
      </c>
      <c r="Q214" s="77"/>
      <c r="R214" s="77"/>
      <c r="S214" s="35"/>
      <c r="T214" s="27"/>
      <c r="U214" s="27">
        <f t="shared" si="6"/>
        <v>0</v>
      </c>
      <c r="V214" s="28">
        <f t="shared" si="7"/>
        <v>0</v>
      </c>
      <c r="W214" s="78"/>
      <c r="X214" s="98"/>
    </row>
    <row r="215" spans="1:24" ht="25.15">
      <c r="A215" s="67">
        <v>203</v>
      </c>
      <c r="B215" s="68" t="s">
        <v>161</v>
      </c>
      <c r="C215" s="69" t="s">
        <v>331</v>
      </c>
      <c r="D215" s="70" t="s">
        <v>206</v>
      </c>
      <c r="E215" s="70">
        <v>4</v>
      </c>
      <c r="F215" s="70" t="s">
        <v>306</v>
      </c>
      <c r="G215" s="70" t="s">
        <v>332</v>
      </c>
      <c r="H215" s="70" t="s">
        <v>260</v>
      </c>
      <c r="I215" s="70">
        <v>3</v>
      </c>
      <c r="J215" s="70" t="s">
        <v>324</v>
      </c>
      <c r="K215" s="70" t="s">
        <v>211</v>
      </c>
      <c r="L215" s="70" t="s">
        <v>315</v>
      </c>
      <c r="M215" s="70" t="s">
        <v>213</v>
      </c>
      <c r="N215" s="71"/>
      <c r="O215" s="68">
        <v>2</v>
      </c>
      <c r="P215" s="68" t="s">
        <v>32</v>
      </c>
      <c r="Q215" s="68"/>
      <c r="R215" s="68"/>
      <c r="S215" s="35"/>
      <c r="T215" s="27"/>
      <c r="U215" s="27">
        <f t="shared" si="6"/>
        <v>0</v>
      </c>
      <c r="V215" s="28">
        <f t="shared" si="7"/>
        <v>0</v>
      </c>
      <c r="W215" s="72"/>
      <c r="X215" s="97"/>
    </row>
    <row r="216" spans="1:24" ht="25.15">
      <c r="A216" s="73">
        <v>204</v>
      </c>
      <c r="B216" s="34" t="s">
        <v>161</v>
      </c>
      <c r="C216" s="74" t="s">
        <v>333</v>
      </c>
      <c r="D216" s="75" t="s">
        <v>206</v>
      </c>
      <c r="E216" s="75">
        <v>4</v>
      </c>
      <c r="F216" s="75" t="s">
        <v>317</v>
      </c>
      <c r="G216" s="75" t="s">
        <v>297</v>
      </c>
      <c r="H216" s="75" t="s">
        <v>293</v>
      </c>
      <c r="I216" s="75">
        <v>3</v>
      </c>
      <c r="J216" s="75" t="s">
        <v>324</v>
      </c>
      <c r="K216" s="75" t="s">
        <v>211</v>
      </c>
      <c r="L216" s="75" t="s">
        <v>315</v>
      </c>
      <c r="M216" s="75" t="s">
        <v>213</v>
      </c>
      <c r="N216" s="76"/>
      <c r="O216" s="68">
        <v>3</v>
      </c>
      <c r="P216" s="77" t="s">
        <v>32</v>
      </c>
      <c r="Q216" s="77"/>
      <c r="R216" s="77"/>
      <c r="S216" s="35"/>
      <c r="T216" s="27"/>
      <c r="U216" s="27">
        <f t="shared" si="6"/>
        <v>0</v>
      </c>
      <c r="V216" s="28">
        <f t="shared" si="7"/>
        <v>0</v>
      </c>
      <c r="W216" s="78"/>
      <c r="X216" s="98"/>
    </row>
    <row r="217" spans="1:24" ht="25.15">
      <c r="A217" s="67">
        <v>205</v>
      </c>
      <c r="B217" s="68" t="s">
        <v>161</v>
      </c>
      <c r="C217" s="69" t="s">
        <v>334</v>
      </c>
      <c r="D217" s="70" t="s">
        <v>206</v>
      </c>
      <c r="E217" s="70">
        <v>4</v>
      </c>
      <c r="F217" s="70" t="s">
        <v>317</v>
      </c>
      <c r="G217" s="70" t="s">
        <v>308</v>
      </c>
      <c r="H217" s="70" t="s">
        <v>293</v>
      </c>
      <c r="I217" s="70">
        <v>3</v>
      </c>
      <c r="J217" s="70" t="s">
        <v>324</v>
      </c>
      <c r="K217" s="70" t="s">
        <v>211</v>
      </c>
      <c r="L217" s="70" t="s">
        <v>315</v>
      </c>
      <c r="M217" s="70" t="s">
        <v>213</v>
      </c>
      <c r="N217" s="71"/>
      <c r="O217" s="68">
        <v>3</v>
      </c>
      <c r="P217" s="68" t="s">
        <v>32</v>
      </c>
      <c r="Q217" s="68"/>
      <c r="R217" s="68"/>
      <c r="S217" s="35"/>
      <c r="T217" s="27"/>
      <c r="U217" s="27">
        <f t="shared" si="6"/>
        <v>0</v>
      </c>
      <c r="V217" s="28">
        <f t="shared" si="7"/>
        <v>0</v>
      </c>
      <c r="W217" s="72"/>
      <c r="X217" s="97"/>
    </row>
    <row r="218" spans="1:24" ht="25.15">
      <c r="A218" s="73">
        <v>206</v>
      </c>
      <c r="B218" s="34" t="s">
        <v>161</v>
      </c>
      <c r="C218" s="74" t="s">
        <v>335</v>
      </c>
      <c r="D218" s="75" t="s">
        <v>206</v>
      </c>
      <c r="E218" s="75">
        <v>3</v>
      </c>
      <c r="F218" s="75" t="s">
        <v>317</v>
      </c>
      <c r="G218" s="75" t="s">
        <v>306</v>
      </c>
      <c r="H218" s="79" t="s">
        <v>260</v>
      </c>
      <c r="I218" s="75">
        <v>4</v>
      </c>
      <c r="J218" s="75" t="s">
        <v>324</v>
      </c>
      <c r="K218" s="75" t="s">
        <v>217</v>
      </c>
      <c r="L218" s="75" t="s">
        <v>300</v>
      </c>
      <c r="M218" s="75" t="s">
        <v>208</v>
      </c>
      <c r="N218" s="76"/>
      <c r="O218" s="68">
        <v>3</v>
      </c>
      <c r="P218" s="77" t="s">
        <v>32</v>
      </c>
      <c r="Q218" s="77"/>
      <c r="R218" s="77"/>
      <c r="S218" s="35"/>
      <c r="T218" s="27"/>
      <c r="U218" s="27">
        <f t="shared" si="6"/>
        <v>0</v>
      </c>
      <c r="V218" s="28">
        <f t="shared" si="7"/>
        <v>0</v>
      </c>
      <c r="W218" s="78"/>
      <c r="X218" s="98"/>
    </row>
    <row r="219" spans="1:24" ht="25.15">
      <c r="A219" s="67">
        <v>207</v>
      </c>
      <c r="B219" s="68" t="s">
        <v>161</v>
      </c>
      <c r="C219" s="69" t="s">
        <v>336</v>
      </c>
      <c r="D219" s="70" t="s">
        <v>206</v>
      </c>
      <c r="E219" s="70">
        <v>3</v>
      </c>
      <c r="F219" s="70" t="s">
        <v>337</v>
      </c>
      <c r="G219" s="70" t="s">
        <v>306</v>
      </c>
      <c r="H219" s="70" t="s">
        <v>282</v>
      </c>
      <c r="I219" s="70">
        <v>2</v>
      </c>
      <c r="J219" s="70" t="s">
        <v>324</v>
      </c>
      <c r="K219" s="70" t="s">
        <v>211</v>
      </c>
      <c r="L219" s="70" t="s">
        <v>315</v>
      </c>
      <c r="M219" s="70" t="s">
        <v>213</v>
      </c>
      <c r="N219" s="71"/>
      <c r="O219" s="68">
        <v>3</v>
      </c>
      <c r="P219" s="68" t="s">
        <v>32</v>
      </c>
      <c r="Q219" s="68"/>
      <c r="R219" s="68"/>
      <c r="S219" s="35"/>
      <c r="T219" s="27"/>
      <c r="U219" s="27">
        <f t="shared" si="6"/>
        <v>0</v>
      </c>
      <c r="V219" s="28">
        <f t="shared" si="7"/>
        <v>0</v>
      </c>
      <c r="W219" s="72"/>
      <c r="X219" s="97"/>
    </row>
    <row r="220" spans="1:24" ht="50.45">
      <c r="A220" s="73">
        <v>208</v>
      </c>
      <c r="B220" s="34" t="s">
        <v>161</v>
      </c>
      <c r="C220" s="74" t="s">
        <v>338</v>
      </c>
      <c r="D220" s="75" t="s">
        <v>206</v>
      </c>
      <c r="E220" s="75">
        <v>2.5</v>
      </c>
      <c r="F220" s="75" t="s">
        <v>337</v>
      </c>
      <c r="G220" s="75" t="s">
        <v>306</v>
      </c>
      <c r="H220" s="75" t="s">
        <v>282</v>
      </c>
      <c r="I220" s="75">
        <v>2</v>
      </c>
      <c r="J220" s="75" t="s">
        <v>324</v>
      </c>
      <c r="K220" s="75" t="s">
        <v>211</v>
      </c>
      <c r="L220" s="75" t="s">
        <v>315</v>
      </c>
      <c r="M220" s="75" t="s">
        <v>213</v>
      </c>
      <c r="N220" s="76"/>
      <c r="O220" s="68">
        <v>3</v>
      </c>
      <c r="P220" s="77" t="s">
        <v>32</v>
      </c>
      <c r="Q220" s="77"/>
      <c r="R220" s="77"/>
      <c r="S220" s="35"/>
      <c r="T220" s="27"/>
      <c r="U220" s="27">
        <f t="shared" si="6"/>
        <v>0</v>
      </c>
      <c r="V220" s="28">
        <f t="shared" si="7"/>
        <v>0</v>
      </c>
      <c r="W220" s="78"/>
      <c r="X220" s="98"/>
    </row>
    <row r="221" spans="1:24" ht="25.15">
      <c r="A221" s="67">
        <v>209</v>
      </c>
      <c r="B221" s="68" t="s">
        <v>161</v>
      </c>
      <c r="C221" s="69" t="s">
        <v>339</v>
      </c>
      <c r="D221" s="70" t="s">
        <v>206</v>
      </c>
      <c r="E221" s="70">
        <v>2</v>
      </c>
      <c r="F221" s="70" t="s">
        <v>337</v>
      </c>
      <c r="G221" s="70" t="s">
        <v>317</v>
      </c>
      <c r="H221" s="70" t="s">
        <v>282</v>
      </c>
      <c r="I221" s="70">
        <v>2</v>
      </c>
      <c r="J221" s="70" t="s">
        <v>324</v>
      </c>
      <c r="K221" s="70" t="s">
        <v>211</v>
      </c>
      <c r="L221" s="70" t="s">
        <v>315</v>
      </c>
      <c r="M221" s="70" t="s">
        <v>213</v>
      </c>
      <c r="N221" s="71"/>
      <c r="O221" s="68">
        <v>3</v>
      </c>
      <c r="P221" s="68" t="s">
        <v>32</v>
      </c>
      <c r="Q221" s="68"/>
      <c r="R221" s="68"/>
      <c r="S221" s="35"/>
      <c r="T221" s="27"/>
      <c r="U221" s="27">
        <f t="shared" si="6"/>
        <v>0</v>
      </c>
      <c r="V221" s="28">
        <f t="shared" si="7"/>
        <v>0</v>
      </c>
      <c r="W221" s="72"/>
      <c r="X221" s="97"/>
    </row>
    <row r="222" spans="1:24" ht="25.15">
      <c r="A222" s="73">
        <v>210</v>
      </c>
      <c r="B222" s="34" t="s">
        <v>161</v>
      </c>
      <c r="C222" s="74" t="s">
        <v>340</v>
      </c>
      <c r="D222" s="75" t="s">
        <v>206</v>
      </c>
      <c r="E222" s="75">
        <v>1.8</v>
      </c>
      <c r="F222" s="75" t="s">
        <v>341</v>
      </c>
      <c r="G222" s="75" t="s">
        <v>337</v>
      </c>
      <c r="H222" s="79" t="s">
        <v>282</v>
      </c>
      <c r="I222" s="75">
        <v>2</v>
      </c>
      <c r="J222" s="75" t="s">
        <v>324</v>
      </c>
      <c r="K222" s="75" t="s">
        <v>211</v>
      </c>
      <c r="L222" s="75" t="s">
        <v>315</v>
      </c>
      <c r="M222" s="75" t="s">
        <v>213</v>
      </c>
      <c r="N222" s="76"/>
      <c r="O222" s="68">
        <v>3</v>
      </c>
      <c r="P222" s="77" t="s">
        <v>32</v>
      </c>
      <c r="Q222" s="77"/>
      <c r="R222" s="77"/>
      <c r="S222" s="35"/>
      <c r="T222" s="27"/>
      <c r="U222" s="27">
        <f t="shared" si="6"/>
        <v>0</v>
      </c>
      <c r="V222" s="28">
        <f t="shared" si="7"/>
        <v>0</v>
      </c>
      <c r="W222" s="78"/>
      <c r="X222" s="98"/>
    </row>
    <row r="223" spans="1:24" ht="25.15">
      <c r="A223" s="67">
        <v>211</v>
      </c>
      <c r="B223" s="68" t="s">
        <v>161</v>
      </c>
      <c r="C223" s="69" t="s">
        <v>342</v>
      </c>
      <c r="D223" s="70" t="s">
        <v>206</v>
      </c>
      <c r="E223" s="70">
        <v>1</v>
      </c>
      <c r="F223" s="70" t="s">
        <v>320</v>
      </c>
      <c r="G223" s="70" t="s">
        <v>343</v>
      </c>
      <c r="H223" s="70" t="s">
        <v>282</v>
      </c>
      <c r="I223" s="70">
        <v>2</v>
      </c>
      <c r="J223" s="70" t="s">
        <v>324</v>
      </c>
      <c r="K223" s="70" t="s">
        <v>211</v>
      </c>
      <c r="L223" s="70" t="s">
        <v>315</v>
      </c>
      <c r="M223" s="70" t="s">
        <v>213</v>
      </c>
      <c r="N223" s="71"/>
      <c r="O223" s="68">
        <v>5</v>
      </c>
      <c r="P223" s="68" t="s">
        <v>32</v>
      </c>
      <c r="Q223" s="68"/>
      <c r="R223" s="68"/>
      <c r="S223" s="35"/>
      <c r="T223" s="27"/>
      <c r="U223" s="27">
        <f t="shared" si="6"/>
        <v>0</v>
      </c>
      <c r="V223" s="28">
        <f t="shared" si="7"/>
        <v>0</v>
      </c>
      <c r="W223" s="72"/>
      <c r="X223" s="97"/>
    </row>
    <row r="224" spans="1:24" ht="25.15">
      <c r="A224" s="73">
        <v>212</v>
      </c>
      <c r="B224" s="34" t="s">
        <v>138</v>
      </c>
      <c r="C224" s="74" t="s">
        <v>344</v>
      </c>
      <c r="D224" s="75" t="s">
        <v>206</v>
      </c>
      <c r="E224" s="75">
        <v>16</v>
      </c>
      <c r="F224" s="75" t="s">
        <v>208</v>
      </c>
      <c r="G224" s="75" t="s">
        <v>208</v>
      </c>
      <c r="H224" s="75" t="s">
        <v>345</v>
      </c>
      <c r="I224" s="75" t="s">
        <v>346</v>
      </c>
      <c r="J224" s="75" t="s">
        <v>347</v>
      </c>
      <c r="K224" s="75" t="s">
        <v>211</v>
      </c>
      <c r="L224" s="75" t="s">
        <v>212</v>
      </c>
      <c r="M224" s="75" t="s">
        <v>213</v>
      </c>
      <c r="N224" s="76"/>
      <c r="O224" s="68">
        <v>2</v>
      </c>
      <c r="P224" s="77" t="s">
        <v>32</v>
      </c>
      <c r="Q224" s="77"/>
      <c r="R224" s="77"/>
      <c r="S224" s="35"/>
      <c r="T224" s="27"/>
      <c r="U224" s="27">
        <f t="shared" si="6"/>
        <v>0</v>
      </c>
      <c r="V224" s="28">
        <f t="shared" si="7"/>
        <v>0</v>
      </c>
      <c r="W224" s="78"/>
      <c r="X224" s="98"/>
    </row>
    <row r="225" spans="1:24" ht="25.15">
      <c r="A225" s="67">
        <v>213</v>
      </c>
      <c r="B225" s="68" t="s">
        <v>138</v>
      </c>
      <c r="C225" s="69" t="s">
        <v>348</v>
      </c>
      <c r="D225" s="70" t="s">
        <v>206</v>
      </c>
      <c r="E225" s="70">
        <v>6</v>
      </c>
      <c r="F225" s="70" t="s">
        <v>208</v>
      </c>
      <c r="G225" s="70" t="s">
        <v>208</v>
      </c>
      <c r="H225" s="70" t="s">
        <v>260</v>
      </c>
      <c r="I225" s="70" t="s">
        <v>349</v>
      </c>
      <c r="J225" s="70" t="s">
        <v>347</v>
      </c>
      <c r="K225" s="70" t="s">
        <v>211</v>
      </c>
      <c r="L225" s="70" t="s">
        <v>212</v>
      </c>
      <c r="M225" s="70" t="s">
        <v>213</v>
      </c>
      <c r="N225" s="71"/>
      <c r="O225" s="68">
        <v>2</v>
      </c>
      <c r="P225" s="68" t="s">
        <v>32</v>
      </c>
      <c r="Q225" s="68"/>
      <c r="R225" s="68"/>
      <c r="S225" s="35"/>
      <c r="T225" s="27"/>
      <c r="U225" s="27">
        <f t="shared" si="6"/>
        <v>0</v>
      </c>
      <c r="V225" s="28">
        <f t="shared" si="7"/>
        <v>0</v>
      </c>
      <c r="W225" s="72"/>
      <c r="X225" s="97"/>
    </row>
    <row r="226" spans="1:24" ht="25.15">
      <c r="A226" s="73">
        <v>214</v>
      </c>
      <c r="B226" s="34" t="s">
        <v>138</v>
      </c>
      <c r="C226" s="74" t="s">
        <v>350</v>
      </c>
      <c r="D226" s="75" t="s">
        <v>206</v>
      </c>
      <c r="E226" s="75">
        <v>3</v>
      </c>
      <c r="F226" s="75" t="s">
        <v>208</v>
      </c>
      <c r="G226" s="75" t="s">
        <v>208</v>
      </c>
      <c r="H226" s="79" t="s">
        <v>260</v>
      </c>
      <c r="I226" s="75" t="s">
        <v>349</v>
      </c>
      <c r="J226" s="75" t="s">
        <v>347</v>
      </c>
      <c r="K226" s="75" t="s">
        <v>217</v>
      </c>
      <c r="L226" s="75" t="s">
        <v>212</v>
      </c>
      <c r="M226" s="75" t="s">
        <v>213</v>
      </c>
      <c r="N226" s="76"/>
      <c r="O226" s="68">
        <v>2</v>
      </c>
      <c r="P226" s="77" t="s">
        <v>32</v>
      </c>
      <c r="Q226" s="77"/>
      <c r="R226" s="77"/>
      <c r="S226" s="35"/>
      <c r="T226" s="27"/>
      <c r="U226" s="27">
        <f t="shared" si="6"/>
        <v>0</v>
      </c>
      <c r="V226" s="28">
        <f t="shared" si="7"/>
        <v>0</v>
      </c>
      <c r="W226" s="78"/>
      <c r="X226" s="98"/>
    </row>
    <row r="227" spans="1:24" ht="25.15">
      <c r="A227" s="67">
        <v>215</v>
      </c>
      <c r="B227" s="68" t="s">
        <v>138</v>
      </c>
      <c r="C227" s="69" t="s">
        <v>350</v>
      </c>
      <c r="D227" s="70" t="s">
        <v>206</v>
      </c>
      <c r="E227" s="70">
        <v>3</v>
      </c>
      <c r="F227" s="70" t="s">
        <v>208</v>
      </c>
      <c r="G227" s="70" t="s">
        <v>208</v>
      </c>
      <c r="H227" s="70" t="s">
        <v>260</v>
      </c>
      <c r="I227" s="70" t="s">
        <v>349</v>
      </c>
      <c r="J227" s="70" t="s">
        <v>347</v>
      </c>
      <c r="K227" s="70" t="s">
        <v>211</v>
      </c>
      <c r="L227" s="70" t="s">
        <v>212</v>
      </c>
      <c r="M227" s="70" t="s">
        <v>213</v>
      </c>
      <c r="N227" s="71"/>
      <c r="O227" s="68">
        <v>2</v>
      </c>
      <c r="P227" s="68" t="s">
        <v>32</v>
      </c>
      <c r="Q227" s="68"/>
      <c r="R227" s="68"/>
      <c r="S227" s="35"/>
      <c r="T227" s="27"/>
      <c r="U227" s="27">
        <f t="shared" si="6"/>
        <v>0</v>
      </c>
      <c r="V227" s="28">
        <f t="shared" si="7"/>
        <v>0</v>
      </c>
      <c r="W227" s="72"/>
      <c r="X227" s="97"/>
    </row>
    <row r="228" spans="1:24" ht="50.45">
      <c r="A228" s="73">
        <v>216</v>
      </c>
      <c r="B228" s="34" t="s">
        <v>138</v>
      </c>
      <c r="C228" s="74" t="s">
        <v>351</v>
      </c>
      <c r="D228" s="75" t="s">
        <v>206</v>
      </c>
      <c r="E228" s="75">
        <v>8</v>
      </c>
      <c r="F228" s="75" t="s">
        <v>208</v>
      </c>
      <c r="G228" s="75" t="s">
        <v>208</v>
      </c>
      <c r="H228" s="75" t="s">
        <v>260</v>
      </c>
      <c r="I228" s="75" t="s">
        <v>349</v>
      </c>
      <c r="J228" s="75" t="s">
        <v>347</v>
      </c>
      <c r="K228" s="75" t="s">
        <v>211</v>
      </c>
      <c r="L228" s="75" t="s">
        <v>212</v>
      </c>
      <c r="M228" s="75" t="s">
        <v>213</v>
      </c>
      <c r="N228" s="76"/>
      <c r="O228" s="68">
        <v>2</v>
      </c>
      <c r="P228" s="77" t="s">
        <v>32</v>
      </c>
      <c r="Q228" s="77"/>
      <c r="R228" s="77"/>
      <c r="S228" s="35"/>
      <c r="T228" s="27"/>
      <c r="U228" s="27">
        <f t="shared" si="6"/>
        <v>0</v>
      </c>
      <c r="V228" s="28">
        <f t="shared" si="7"/>
        <v>0</v>
      </c>
      <c r="W228" s="78"/>
      <c r="X228" s="98"/>
    </row>
    <row r="229" spans="1:24" ht="50.45">
      <c r="A229" s="67">
        <v>217</v>
      </c>
      <c r="B229" s="68" t="s">
        <v>138</v>
      </c>
      <c r="C229" s="69" t="s">
        <v>352</v>
      </c>
      <c r="D229" s="70" t="s">
        <v>206</v>
      </c>
      <c r="E229" s="70">
        <v>4</v>
      </c>
      <c r="F229" s="70" t="s">
        <v>208</v>
      </c>
      <c r="G229" s="70" t="s">
        <v>208</v>
      </c>
      <c r="H229" s="70" t="s">
        <v>260</v>
      </c>
      <c r="I229" s="70" t="s">
        <v>349</v>
      </c>
      <c r="J229" s="70" t="s">
        <v>347</v>
      </c>
      <c r="K229" s="70" t="s">
        <v>217</v>
      </c>
      <c r="L229" s="70" t="s">
        <v>212</v>
      </c>
      <c r="M229" s="70" t="s">
        <v>213</v>
      </c>
      <c r="N229" s="71"/>
      <c r="O229" s="68">
        <v>2</v>
      </c>
      <c r="P229" s="68" t="s">
        <v>32</v>
      </c>
      <c r="Q229" s="68"/>
      <c r="R229" s="68"/>
      <c r="S229" s="35"/>
      <c r="T229" s="27"/>
      <c r="U229" s="27">
        <f t="shared" si="6"/>
        <v>0</v>
      </c>
      <c r="V229" s="28">
        <f t="shared" si="7"/>
        <v>0</v>
      </c>
      <c r="W229" s="72"/>
      <c r="X229" s="97"/>
    </row>
    <row r="230" spans="1:24" ht="50.45">
      <c r="A230" s="73">
        <v>218</v>
      </c>
      <c r="B230" s="34" t="s">
        <v>138</v>
      </c>
      <c r="C230" s="74" t="s">
        <v>352</v>
      </c>
      <c r="D230" s="75" t="s">
        <v>206</v>
      </c>
      <c r="E230" s="75">
        <v>4</v>
      </c>
      <c r="F230" s="75" t="s">
        <v>208</v>
      </c>
      <c r="G230" s="75" t="s">
        <v>208</v>
      </c>
      <c r="H230" s="79" t="s">
        <v>260</v>
      </c>
      <c r="I230" s="75" t="s">
        <v>349</v>
      </c>
      <c r="J230" s="75" t="s">
        <v>347</v>
      </c>
      <c r="K230" s="75" t="s">
        <v>211</v>
      </c>
      <c r="L230" s="75" t="s">
        <v>212</v>
      </c>
      <c r="M230" s="75" t="s">
        <v>213</v>
      </c>
      <c r="N230" s="76"/>
      <c r="O230" s="68">
        <v>2</v>
      </c>
      <c r="P230" s="77" t="s">
        <v>32</v>
      </c>
      <c r="Q230" s="77"/>
      <c r="R230" s="77"/>
      <c r="S230" s="35"/>
      <c r="T230" s="27"/>
      <c r="U230" s="27">
        <f t="shared" si="6"/>
        <v>0</v>
      </c>
      <c r="V230" s="28">
        <f t="shared" si="7"/>
        <v>0</v>
      </c>
      <c r="W230" s="78"/>
      <c r="X230" s="98"/>
    </row>
    <row r="231" spans="1:24" ht="25.15">
      <c r="A231" s="67">
        <v>219</v>
      </c>
      <c r="B231" s="68" t="s">
        <v>161</v>
      </c>
      <c r="C231" s="69" t="s">
        <v>353</v>
      </c>
      <c r="D231" s="70" t="s">
        <v>206</v>
      </c>
      <c r="E231" s="70">
        <v>8</v>
      </c>
      <c r="F231" s="70" t="s">
        <v>320</v>
      </c>
      <c r="G231" s="70" t="s">
        <v>288</v>
      </c>
      <c r="H231" s="70" t="s">
        <v>216</v>
      </c>
      <c r="I231" s="70">
        <v>2</v>
      </c>
      <c r="J231" s="70" t="s">
        <v>354</v>
      </c>
      <c r="K231" s="70" t="s">
        <v>211</v>
      </c>
      <c r="L231" s="70" t="s">
        <v>315</v>
      </c>
      <c r="M231" s="70" t="s">
        <v>213</v>
      </c>
      <c r="N231" s="71"/>
      <c r="O231" s="68">
        <v>2</v>
      </c>
      <c r="P231" s="68" t="s">
        <v>32</v>
      </c>
      <c r="Q231" s="68"/>
      <c r="R231" s="68"/>
      <c r="S231" s="35"/>
      <c r="T231" s="27"/>
      <c r="U231" s="27">
        <f t="shared" si="6"/>
        <v>0</v>
      </c>
      <c r="V231" s="28">
        <f t="shared" si="7"/>
        <v>0</v>
      </c>
      <c r="W231" s="72"/>
      <c r="X231" s="97"/>
    </row>
    <row r="232" spans="1:24" ht="25.15">
      <c r="A232" s="73">
        <v>220</v>
      </c>
      <c r="B232" s="34" t="s">
        <v>161</v>
      </c>
      <c r="C232" s="74" t="s">
        <v>355</v>
      </c>
      <c r="D232" s="75" t="s">
        <v>206</v>
      </c>
      <c r="E232" s="75">
        <v>6</v>
      </c>
      <c r="F232" s="75" t="s">
        <v>356</v>
      </c>
      <c r="G232" s="75" t="s">
        <v>278</v>
      </c>
      <c r="H232" s="75" t="s">
        <v>260</v>
      </c>
      <c r="I232" s="75">
        <v>2</v>
      </c>
      <c r="J232" s="75" t="s">
        <v>357</v>
      </c>
      <c r="K232" s="75" t="s">
        <v>217</v>
      </c>
      <c r="L232" s="75" t="s">
        <v>300</v>
      </c>
      <c r="M232" s="75" t="s">
        <v>208</v>
      </c>
      <c r="N232" s="76"/>
      <c r="O232" s="68">
        <v>2</v>
      </c>
      <c r="P232" s="77" t="s">
        <v>32</v>
      </c>
      <c r="Q232" s="77"/>
      <c r="R232" s="77"/>
      <c r="S232" s="35"/>
      <c r="T232" s="27"/>
      <c r="U232" s="27">
        <f t="shared" si="6"/>
        <v>0</v>
      </c>
      <c r="V232" s="28">
        <f t="shared" si="7"/>
        <v>0</v>
      </c>
      <c r="W232" s="78"/>
      <c r="X232" s="98"/>
    </row>
    <row r="233" spans="1:24" ht="25.15">
      <c r="A233" s="67">
        <v>221</v>
      </c>
      <c r="B233" s="68" t="s">
        <v>161</v>
      </c>
      <c r="C233" s="69" t="s">
        <v>355</v>
      </c>
      <c r="D233" s="70" t="s">
        <v>206</v>
      </c>
      <c r="E233" s="70">
        <v>6</v>
      </c>
      <c r="F233" s="70" t="s">
        <v>306</v>
      </c>
      <c r="G233" s="70" t="s">
        <v>311</v>
      </c>
      <c r="H233" s="70" t="s">
        <v>260</v>
      </c>
      <c r="I233" s="70">
        <v>2</v>
      </c>
      <c r="J233" s="70" t="s">
        <v>357</v>
      </c>
      <c r="K233" s="70" t="s">
        <v>211</v>
      </c>
      <c r="L233" s="70" t="s">
        <v>315</v>
      </c>
      <c r="M233" s="70" t="s">
        <v>213</v>
      </c>
      <c r="N233" s="71"/>
      <c r="O233" s="68">
        <v>2</v>
      </c>
      <c r="P233" s="68" t="s">
        <v>32</v>
      </c>
      <c r="Q233" s="68"/>
      <c r="R233" s="68"/>
      <c r="S233" s="35"/>
      <c r="T233" s="27"/>
      <c r="U233" s="27">
        <f t="shared" si="6"/>
        <v>0</v>
      </c>
      <c r="V233" s="28">
        <f t="shared" si="7"/>
        <v>0</v>
      </c>
      <c r="W233" s="72"/>
      <c r="X233" s="97"/>
    </row>
    <row r="234" spans="1:24" ht="25.15">
      <c r="A234" s="73">
        <v>222</v>
      </c>
      <c r="B234" s="34" t="s">
        <v>161</v>
      </c>
      <c r="C234" s="74" t="s">
        <v>358</v>
      </c>
      <c r="D234" s="75" t="s">
        <v>206</v>
      </c>
      <c r="E234" s="75">
        <v>4</v>
      </c>
      <c r="F234" s="75" t="s">
        <v>317</v>
      </c>
      <c r="G234" s="75" t="s">
        <v>278</v>
      </c>
      <c r="H234" s="79" t="s">
        <v>260</v>
      </c>
      <c r="I234" s="75">
        <v>2</v>
      </c>
      <c r="J234" s="75" t="s">
        <v>312</v>
      </c>
      <c r="K234" s="75" t="s">
        <v>211</v>
      </c>
      <c r="L234" s="75" t="s">
        <v>315</v>
      </c>
      <c r="M234" s="75" t="s">
        <v>213</v>
      </c>
      <c r="N234" s="76"/>
      <c r="O234" s="68">
        <v>3</v>
      </c>
      <c r="P234" s="77" t="s">
        <v>32</v>
      </c>
      <c r="Q234" s="77"/>
      <c r="R234" s="77"/>
      <c r="S234" s="35"/>
      <c r="T234" s="27"/>
      <c r="U234" s="27">
        <f t="shared" si="6"/>
        <v>0</v>
      </c>
      <c r="V234" s="28">
        <f t="shared" si="7"/>
        <v>0</v>
      </c>
      <c r="W234" s="78"/>
      <c r="X234" s="98"/>
    </row>
    <row r="235" spans="1:24" ht="25.15">
      <c r="A235" s="67">
        <v>223</v>
      </c>
      <c r="B235" s="68" t="s">
        <v>161</v>
      </c>
      <c r="C235" s="69" t="s">
        <v>359</v>
      </c>
      <c r="D235" s="70" t="s">
        <v>206</v>
      </c>
      <c r="E235" s="70">
        <v>2</v>
      </c>
      <c r="F235" s="70" t="s">
        <v>343</v>
      </c>
      <c r="G235" s="70" t="s">
        <v>317</v>
      </c>
      <c r="H235" s="70" t="s">
        <v>252</v>
      </c>
      <c r="I235" s="70">
        <v>2</v>
      </c>
      <c r="J235" s="70" t="s">
        <v>314</v>
      </c>
      <c r="K235" s="70" t="s">
        <v>217</v>
      </c>
      <c r="L235" s="70" t="s">
        <v>300</v>
      </c>
      <c r="M235" s="70" t="s">
        <v>208</v>
      </c>
      <c r="N235" s="71"/>
      <c r="O235" s="68">
        <v>3</v>
      </c>
      <c r="P235" s="68" t="s">
        <v>32</v>
      </c>
      <c r="Q235" s="68"/>
      <c r="R235" s="68"/>
      <c r="S235" s="35"/>
      <c r="T235" s="27"/>
      <c r="U235" s="27">
        <f t="shared" si="6"/>
        <v>0</v>
      </c>
      <c r="V235" s="28">
        <f t="shared" si="7"/>
        <v>0</v>
      </c>
      <c r="W235" s="72"/>
      <c r="X235" s="97"/>
    </row>
    <row r="236" spans="1:24" ht="25.15">
      <c r="A236" s="73">
        <v>224</v>
      </c>
      <c r="B236" s="34" t="s">
        <v>161</v>
      </c>
      <c r="C236" s="74" t="s">
        <v>359</v>
      </c>
      <c r="D236" s="75" t="s">
        <v>206</v>
      </c>
      <c r="E236" s="75">
        <v>2</v>
      </c>
      <c r="F236" s="75" t="s">
        <v>320</v>
      </c>
      <c r="G236" s="75" t="s">
        <v>360</v>
      </c>
      <c r="H236" s="75" t="s">
        <v>252</v>
      </c>
      <c r="I236" s="75">
        <v>2</v>
      </c>
      <c r="J236" s="75" t="s">
        <v>314</v>
      </c>
      <c r="K236" s="75" t="s">
        <v>211</v>
      </c>
      <c r="L236" s="75" t="s">
        <v>315</v>
      </c>
      <c r="M236" s="75" t="s">
        <v>213</v>
      </c>
      <c r="N236" s="76"/>
      <c r="O236" s="68">
        <v>3</v>
      </c>
      <c r="P236" s="77" t="s">
        <v>32</v>
      </c>
      <c r="Q236" s="77"/>
      <c r="R236" s="77"/>
      <c r="S236" s="35"/>
      <c r="T236" s="27"/>
      <c r="U236" s="27">
        <f t="shared" si="6"/>
        <v>0</v>
      </c>
      <c r="V236" s="28">
        <f t="shared" si="7"/>
        <v>0</v>
      </c>
      <c r="W236" s="78"/>
      <c r="X236" s="98"/>
    </row>
    <row r="237" spans="1:24" ht="25.15">
      <c r="A237" s="67">
        <v>225</v>
      </c>
      <c r="B237" s="68" t="s">
        <v>161</v>
      </c>
      <c r="C237" s="69" t="s">
        <v>361</v>
      </c>
      <c r="D237" s="70" t="s">
        <v>206</v>
      </c>
      <c r="E237" s="70">
        <v>1</v>
      </c>
      <c r="F237" s="70" t="s">
        <v>320</v>
      </c>
      <c r="G237" s="70" t="s">
        <v>343</v>
      </c>
      <c r="H237" s="70" t="s">
        <v>252</v>
      </c>
      <c r="I237" s="70">
        <v>2</v>
      </c>
      <c r="J237" s="70" t="s">
        <v>321</v>
      </c>
      <c r="K237" s="70" t="s">
        <v>217</v>
      </c>
      <c r="L237" s="70" t="s">
        <v>300</v>
      </c>
      <c r="M237" s="70" t="s">
        <v>208</v>
      </c>
      <c r="N237" s="71"/>
      <c r="O237" s="68">
        <v>5</v>
      </c>
      <c r="P237" s="68" t="s">
        <v>32</v>
      </c>
      <c r="Q237" s="68"/>
      <c r="R237" s="68"/>
      <c r="S237" s="35"/>
      <c r="T237" s="27"/>
      <c r="U237" s="27">
        <f t="shared" si="6"/>
        <v>0</v>
      </c>
      <c r="V237" s="28">
        <f t="shared" si="7"/>
        <v>0</v>
      </c>
      <c r="W237" s="72"/>
      <c r="X237" s="97"/>
    </row>
    <row r="238" spans="1:24" ht="100.9">
      <c r="A238" s="73">
        <v>226</v>
      </c>
      <c r="B238" s="34" t="s">
        <v>161</v>
      </c>
      <c r="C238" s="74" t="s">
        <v>362</v>
      </c>
      <c r="D238" s="75" t="s">
        <v>206</v>
      </c>
      <c r="E238" s="75">
        <v>6</v>
      </c>
      <c r="F238" s="75" t="s">
        <v>363</v>
      </c>
      <c r="G238" s="75" t="s">
        <v>297</v>
      </c>
      <c r="H238" s="79" t="s">
        <v>304</v>
      </c>
      <c r="I238" s="75">
        <v>4</v>
      </c>
      <c r="J238" s="75" t="s">
        <v>208</v>
      </c>
      <c r="K238" s="75" t="s">
        <v>211</v>
      </c>
      <c r="L238" s="75" t="s">
        <v>315</v>
      </c>
      <c r="M238" s="75" t="s">
        <v>213</v>
      </c>
      <c r="N238" s="76" t="s">
        <v>364</v>
      </c>
      <c r="O238" s="68">
        <v>2</v>
      </c>
      <c r="P238" s="77" t="s">
        <v>32</v>
      </c>
      <c r="Q238" s="77"/>
      <c r="R238" s="77"/>
      <c r="S238" s="35"/>
      <c r="T238" s="27"/>
      <c r="U238" s="27">
        <f t="shared" si="6"/>
        <v>0</v>
      </c>
      <c r="V238" s="28">
        <f t="shared" si="7"/>
        <v>0</v>
      </c>
      <c r="W238" s="78"/>
      <c r="X238" s="98"/>
    </row>
    <row r="239" spans="1:24" ht="126">
      <c r="A239" s="67">
        <v>227</v>
      </c>
      <c r="B239" s="68" t="s">
        <v>161</v>
      </c>
      <c r="C239" s="69" t="s">
        <v>365</v>
      </c>
      <c r="D239" s="70" t="s">
        <v>206</v>
      </c>
      <c r="E239" s="70">
        <v>6</v>
      </c>
      <c r="F239" s="70" t="s">
        <v>366</v>
      </c>
      <c r="G239" s="70" t="s">
        <v>308</v>
      </c>
      <c r="H239" s="70" t="s">
        <v>304</v>
      </c>
      <c r="I239" s="70">
        <v>4</v>
      </c>
      <c r="J239" s="70" t="s">
        <v>208</v>
      </c>
      <c r="K239" s="70" t="s">
        <v>211</v>
      </c>
      <c r="L239" s="70" t="s">
        <v>315</v>
      </c>
      <c r="M239" s="70" t="s">
        <v>213</v>
      </c>
      <c r="N239" s="71" t="s">
        <v>367</v>
      </c>
      <c r="O239" s="68">
        <v>2</v>
      </c>
      <c r="P239" s="68" t="s">
        <v>32</v>
      </c>
      <c r="Q239" s="68"/>
      <c r="R239" s="68"/>
      <c r="S239" s="35"/>
      <c r="T239" s="27"/>
      <c r="U239" s="27">
        <f t="shared" si="6"/>
        <v>0</v>
      </c>
      <c r="V239" s="28">
        <f t="shared" si="7"/>
        <v>0</v>
      </c>
      <c r="W239" s="72"/>
      <c r="X239" s="97"/>
    </row>
    <row r="240" spans="1:24" ht="50.45">
      <c r="A240" s="73">
        <v>228</v>
      </c>
      <c r="B240" s="34" t="s">
        <v>161</v>
      </c>
      <c r="C240" s="74" t="s">
        <v>368</v>
      </c>
      <c r="D240" s="75" t="s">
        <v>206</v>
      </c>
      <c r="E240" s="75">
        <v>16</v>
      </c>
      <c r="F240" s="75" t="s">
        <v>208</v>
      </c>
      <c r="G240" s="75" t="s">
        <v>208</v>
      </c>
      <c r="H240" s="75" t="s">
        <v>208</v>
      </c>
      <c r="I240" s="75" t="s">
        <v>349</v>
      </c>
      <c r="J240" s="75" t="s">
        <v>354</v>
      </c>
      <c r="K240" s="75" t="s">
        <v>211</v>
      </c>
      <c r="L240" s="75" t="s">
        <v>212</v>
      </c>
      <c r="M240" s="75" t="s">
        <v>213</v>
      </c>
      <c r="N240" s="76"/>
      <c r="O240" s="68">
        <v>2</v>
      </c>
      <c r="P240" s="77" t="s">
        <v>32</v>
      </c>
      <c r="Q240" s="77"/>
      <c r="R240" s="77"/>
      <c r="S240" s="35"/>
      <c r="T240" s="27"/>
      <c r="U240" s="27">
        <f t="shared" si="6"/>
        <v>0</v>
      </c>
      <c r="V240" s="28">
        <f t="shared" si="7"/>
        <v>0</v>
      </c>
      <c r="W240" s="78"/>
      <c r="X240" s="98"/>
    </row>
    <row r="241" spans="1:24" ht="50.45">
      <c r="A241" s="67">
        <v>229</v>
      </c>
      <c r="B241" s="68" t="s">
        <v>161</v>
      </c>
      <c r="C241" s="69" t="s">
        <v>369</v>
      </c>
      <c r="D241" s="70" t="s">
        <v>206</v>
      </c>
      <c r="E241" s="70">
        <v>3</v>
      </c>
      <c r="F241" s="70" t="s">
        <v>208</v>
      </c>
      <c r="G241" s="70" t="s">
        <v>208</v>
      </c>
      <c r="H241" s="70" t="s">
        <v>208</v>
      </c>
      <c r="I241" s="70" t="s">
        <v>349</v>
      </c>
      <c r="J241" s="70" t="s">
        <v>314</v>
      </c>
      <c r="K241" s="70" t="s">
        <v>211</v>
      </c>
      <c r="L241" s="70" t="s">
        <v>212</v>
      </c>
      <c r="M241" s="70" t="s">
        <v>213</v>
      </c>
      <c r="N241" s="71"/>
      <c r="O241" s="68">
        <v>3</v>
      </c>
      <c r="P241" s="68" t="s">
        <v>32</v>
      </c>
      <c r="Q241" s="68"/>
      <c r="R241" s="68"/>
      <c r="S241" s="35"/>
      <c r="T241" s="27"/>
      <c r="U241" s="27">
        <f t="shared" si="6"/>
        <v>0</v>
      </c>
      <c r="V241" s="28">
        <f t="shared" si="7"/>
        <v>0</v>
      </c>
      <c r="W241" s="72"/>
      <c r="X241" s="97"/>
    </row>
    <row r="242" spans="1:24" ht="50.45">
      <c r="A242" s="73">
        <v>230</v>
      </c>
      <c r="B242" s="34" t="s">
        <v>161</v>
      </c>
      <c r="C242" s="74" t="s">
        <v>370</v>
      </c>
      <c r="D242" s="75" t="s">
        <v>206</v>
      </c>
      <c r="E242" s="75">
        <v>3</v>
      </c>
      <c r="F242" s="75" t="s">
        <v>208</v>
      </c>
      <c r="G242" s="75" t="s">
        <v>208</v>
      </c>
      <c r="H242" s="79" t="s">
        <v>208</v>
      </c>
      <c r="I242" s="75" t="s">
        <v>349</v>
      </c>
      <c r="J242" s="75" t="s">
        <v>321</v>
      </c>
      <c r="K242" s="75" t="s">
        <v>211</v>
      </c>
      <c r="L242" s="75" t="s">
        <v>212</v>
      </c>
      <c r="M242" s="75" t="s">
        <v>213</v>
      </c>
      <c r="N242" s="76"/>
      <c r="O242" s="68">
        <v>3</v>
      </c>
      <c r="P242" s="77" t="s">
        <v>32</v>
      </c>
      <c r="Q242" s="77"/>
      <c r="R242" s="77"/>
      <c r="S242" s="35"/>
      <c r="T242" s="27"/>
      <c r="U242" s="27">
        <f t="shared" si="6"/>
        <v>0</v>
      </c>
      <c r="V242" s="28">
        <f t="shared" si="7"/>
        <v>0</v>
      </c>
      <c r="W242" s="78"/>
      <c r="X242" s="98"/>
    </row>
    <row r="243" spans="1:24" ht="25.15">
      <c r="A243" s="67">
        <v>231</v>
      </c>
      <c r="B243" s="68" t="s">
        <v>161</v>
      </c>
      <c r="C243" s="69" t="s">
        <v>371</v>
      </c>
      <c r="D243" s="70" t="s">
        <v>208</v>
      </c>
      <c r="E243" s="70">
        <v>32</v>
      </c>
      <c r="F243" s="70">
        <v>3</v>
      </c>
      <c r="G243" s="70">
        <v>3</v>
      </c>
      <c r="H243" s="70" t="s">
        <v>208</v>
      </c>
      <c r="I243" s="70" t="s">
        <v>208</v>
      </c>
      <c r="J243" s="70" t="s">
        <v>347</v>
      </c>
      <c r="K243" s="70" t="s">
        <v>211</v>
      </c>
      <c r="L243" s="70" t="s">
        <v>212</v>
      </c>
      <c r="M243" s="70" t="s">
        <v>208</v>
      </c>
      <c r="N243" s="71"/>
      <c r="O243" s="68">
        <v>2</v>
      </c>
      <c r="P243" s="68" t="s">
        <v>32</v>
      </c>
      <c r="Q243" s="68"/>
      <c r="R243" s="68"/>
      <c r="S243" s="35"/>
      <c r="T243" s="27"/>
      <c r="U243" s="27">
        <f t="shared" si="6"/>
        <v>0</v>
      </c>
      <c r="V243" s="28">
        <f t="shared" si="7"/>
        <v>0</v>
      </c>
      <c r="W243" s="72"/>
      <c r="X243" s="97"/>
    </row>
    <row r="244" spans="1:24" ht="25.15">
      <c r="A244" s="73">
        <v>232</v>
      </c>
      <c r="B244" s="34" t="s">
        <v>161</v>
      </c>
      <c r="C244" s="74" t="s">
        <v>372</v>
      </c>
      <c r="D244" s="75" t="s">
        <v>208</v>
      </c>
      <c r="E244" s="75">
        <v>32</v>
      </c>
      <c r="F244" s="75">
        <v>1</v>
      </c>
      <c r="G244" s="75">
        <v>1</v>
      </c>
      <c r="H244" s="75" t="s">
        <v>208</v>
      </c>
      <c r="I244" s="75" t="s">
        <v>208</v>
      </c>
      <c r="J244" s="75" t="s">
        <v>347</v>
      </c>
      <c r="K244" s="75" t="s">
        <v>211</v>
      </c>
      <c r="L244" s="75" t="s">
        <v>212</v>
      </c>
      <c r="M244" s="75" t="s">
        <v>208</v>
      </c>
      <c r="N244" s="76"/>
      <c r="O244" s="68">
        <v>2</v>
      </c>
      <c r="P244" s="77" t="s">
        <v>32</v>
      </c>
      <c r="Q244" s="77"/>
      <c r="R244" s="77"/>
      <c r="S244" s="35"/>
      <c r="T244" s="27"/>
      <c r="U244" s="27">
        <f t="shared" si="6"/>
        <v>0</v>
      </c>
      <c r="V244" s="28">
        <f t="shared" si="7"/>
        <v>0</v>
      </c>
      <c r="W244" s="78"/>
      <c r="X244" s="98"/>
    </row>
    <row r="245" spans="1:24" ht="25.15">
      <c r="A245" s="67">
        <v>233</v>
      </c>
      <c r="B245" s="68" t="s">
        <v>161</v>
      </c>
      <c r="C245" s="69" t="s">
        <v>373</v>
      </c>
      <c r="D245" s="70" t="s">
        <v>208</v>
      </c>
      <c r="E245" s="70">
        <v>32</v>
      </c>
      <c r="F245" s="70">
        <v>0.4</v>
      </c>
      <c r="G245" s="70">
        <v>0.4</v>
      </c>
      <c r="H245" s="70" t="s">
        <v>208</v>
      </c>
      <c r="I245" s="70" t="s">
        <v>208</v>
      </c>
      <c r="J245" s="70" t="s">
        <v>347</v>
      </c>
      <c r="K245" s="70" t="s">
        <v>211</v>
      </c>
      <c r="L245" s="70" t="s">
        <v>212</v>
      </c>
      <c r="M245" s="70" t="s">
        <v>208</v>
      </c>
      <c r="N245" s="71"/>
      <c r="O245" s="68">
        <v>3</v>
      </c>
      <c r="P245" s="68" t="s">
        <v>32</v>
      </c>
      <c r="Q245" s="68"/>
      <c r="R245" s="68"/>
      <c r="S245" s="35"/>
      <c r="T245" s="27"/>
      <c r="U245" s="27">
        <f t="shared" si="6"/>
        <v>0</v>
      </c>
      <c r="V245" s="28">
        <f t="shared" si="7"/>
        <v>0</v>
      </c>
      <c r="W245" s="72"/>
      <c r="X245" s="97"/>
    </row>
    <row r="246" spans="1:24" ht="75.599999999999994">
      <c r="A246" s="73">
        <v>234</v>
      </c>
      <c r="B246" s="34" t="s">
        <v>374</v>
      </c>
      <c r="C246" s="74" t="s">
        <v>375</v>
      </c>
      <c r="D246" s="75" t="s">
        <v>208</v>
      </c>
      <c r="E246" s="75">
        <v>18</v>
      </c>
      <c r="F246" s="75" t="s">
        <v>208</v>
      </c>
      <c r="G246" s="75">
        <v>55</v>
      </c>
      <c r="H246" s="79">
        <v>105</v>
      </c>
      <c r="I246" s="75"/>
      <c r="J246" s="75" t="s">
        <v>347</v>
      </c>
      <c r="K246" s="75" t="s">
        <v>347</v>
      </c>
      <c r="L246" s="75" t="s">
        <v>347</v>
      </c>
      <c r="M246" s="75" t="s">
        <v>347</v>
      </c>
      <c r="N246" s="76" t="s">
        <v>376</v>
      </c>
      <c r="O246" s="68">
        <v>2</v>
      </c>
      <c r="P246" s="77" t="s">
        <v>32</v>
      </c>
      <c r="Q246" s="77"/>
      <c r="R246" s="77"/>
      <c r="S246" s="35"/>
      <c r="T246" s="27"/>
      <c r="U246" s="27">
        <f t="shared" si="6"/>
        <v>0</v>
      </c>
      <c r="V246" s="28">
        <f t="shared" si="7"/>
        <v>0</v>
      </c>
      <c r="W246" s="78"/>
      <c r="X246" s="98"/>
    </row>
    <row r="247" spans="1:24" ht="25.15">
      <c r="A247" s="67">
        <v>235</v>
      </c>
      <c r="B247" s="68" t="s">
        <v>161</v>
      </c>
      <c r="C247" s="69" t="s">
        <v>326</v>
      </c>
      <c r="D247" s="70" t="s">
        <v>206</v>
      </c>
      <c r="E247" s="70">
        <v>6</v>
      </c>
      <c r="F247" s="70" t="s">
        <v>329</v>
      </c>
      <c r="G247" s="70" t="s">
        <v>278</v>
      </c>
      <c r="H247" s="70" t="s">
        <v>260</v>
      </c>
      <c r="I247" s="70">
        <v>4</v>
      </c>
      <c r="J247" s="70" t="s">
        <v>324</v>
      </c>
      <c r="K247" s="70" t="s">
        <v>217</v>
      </c>
      <c r="L247" s="70" t="s">
        <v>300</v>
      </c>
      <c r="M247" s="70" t="s">
        <v>208</v>
      </c>
      <c r="N247" s="71"/>
      <c r="O247" s="68">
        <v>2</v>
      </c>
      <c r="P247" s="68"/>
      <c r="Q247" s="68"/>
      <c r="R247" s="68"/>
      <c r="S247" s="35"/>
      <c r="T247" s="27"/>
      <c r="U247" s="27">
        <f t="shared" si="6"/>
        <v>0</v>
      </c>
      <c r="V247" s="28">
        <f t="shared" si="7"/>
        <v>0</v>
      </c>
      <c r="W247" s="72"/>
      <c r="X247" s="97"/>
    </row>
    <row r="248" spans="1:24" ht="25.15">
      <c r="A248" s="73">
        <v>236</v>
      </c>
      <c r="B248" s="34" t="s">
        <v>161</v>
      </c>
      <c r="C248" s="74" t="s">
        <v>377</v>
      </c>
      <c r="D248" s="75" t="s">
        <v>206</v>
      </c>
      <c r="E248" s="75">
        <v>4</v>
      </c>
      <c r="F248" s="75" t="s">
        <v>317</v>
      </c>
      <c r="G248" s="75" t="s">
        <v>306</v>
      </c>
      <c r="H248" s="75" t="s">
        <v>260</v>
      </c>
      <c r="I248" s="75">
        <v>3</v>
      </c>
      <c r="J248" s="75" t="s">
        <v>318</v>
      </c>
      <c r="K248" s="75" t="s">
        <v>217</v>
      </c>
      <c r="L248" s="75" t="s">
        <v>315</v>
      </c>
      <c r="M248" s="75" t="s">
        <v>213</v>
      </c>
      <c r="N248" s="76"/>
      <c r="O248" s="68">
        <v>2</v>
      </c>
      <c r="P248" s="77" t="s">
        <v>32</v>
      </c>
      <c r="Q248" s="77"/>
      <c r="R248" s="77"/>
      <c r="S248" s="35"/>
      <c r="T248" s="27"/>
      <c r="U248" s="27">
        <f t="shared" si="6"/>
        <v>0</v>
      </c>
      <c r="V248" s="28">
        <f t="shared" si="7"/>
        <v>0</v>
      </c>
      <c r="W248" s="78"/>
      <c r="X248" s="98"/>
    </row>
    <row r="249" spans="1:24" ht="25.15">
      <c r="A249" s="67">
        <v>237</v>
      </c>
      <c r="B249" s="68" t="s">
        <v>161</v>
      </c>
      <c r="C249" s="69" t="s">
        <v>378</v>
      </c>
      <c r="D249" s="70" t="s">
        <v>206</v>
      </c>
      <c r="E249" s="70">
        <v>8</v>
      </c>
      <c r="F249" s="70" t="s">
        <v>320</v>
      </c>
      <c r="G249" s="70" t="s">
        <v>317</v>
      </c>
      <c r="H249" s="70" t="s">
        <v>252</v>
      </c>
      <c r="I249" s="70">
        <v>2</v>
      </c>
      <c r="J249" s="70" t="s">
        <v>321</v>
      </c>
      <c r="K249" s="70" t="s">
        <v>217</v>
      </c>
      <c r="L249" s="70" t="s">
        <v>315</v>
      </c>
      <c r="M249" s="70" t="s">
        <v>213</v>
      </c>
      <c r="N249" s="71"/>
      <c r="O249" s="68">
        <v>2</v>
      </c>
      <c r="P249" s="68" t="s">
        <v>32</v>
      </c>
      <c r="Q249" s="68"/>
      <c r="R249" s="68"/>
      <c r="S249" s="35"/>
      <c r="T249" s="27"/>
      <c r="U249" s="27">
        <f t="shared" si="6"/>
        <v>0</v>
      </c>
      <c r="V249" s="28">
        <f t="shared" si="7"/>
        <v>0</v>
      </c>
      <c r="W249" s="72"/>
      <c r="X249" s="97"/>
    </row>
    <row r="250" spans="1:24" ht="51" thickBot="1">
      <c r="A250" s="73">
        <v>238</v>
      </c>
      <c r="B250" s="34" t="s">
        <v>161</v>
      </c>
      <c r="C250" s="74" t="s">
        <v>379</v>
      </c>
      <c r="D250" s="75" t="s">
        <v>206</v>
      </c>
      <c r="E250" s="75">
        <v>10</v>
      </c>
      <c r="F250" s="75" t="s">
        <v>208</v>
      </c>
      <c r="G250" s="75" t="s">
        <v>208</v>
      </c>
      <c r="H250" s="79" t="s">
        <v>208</v>
      </c>
      <c r="I250" s="75" t="s">
        <v>349</v>
      </c>
      <c r="J250" s="75" t="s">
        <v>380</v>
      </c>
      <c r="K250" s="75" t="s">
        <v>211</v>
      </c>
      <c r="L250" s="75" t="s">
        <v>212</v>
      </c>
      <c r="M250" s="75" t="s">
        <v>213</v>
      </c>
      <c r="N250" s="76"/>
      <c r="O250" s="68">
        <v>2</v>
      </c>
      <c r="P250" s="77" t="s">
        <v>32</v>
      </c>
      <c r="Q250" s="77"/>
      <c r="R250" s="77"/>
      <c r="S250" s="35"/>
      <c r="T250" s="27"/>
      <c r="U250" s="27">
        <f t="shared" si="6"/>
        <v>0</v>
      </c>
      <c r="V250" s="28">
        <f t="shared" si="7"/>
        <v>0</v>
      </c>
      <c r="W250" s="78"/>
      <c r="X250" s="98"/>
    </row>
    <row r="251" spans="1:24" ht="25.5" customHeight="1">
      <c r="A251" s="139" t="s">
        <v>381</v>
      </c>
      <c r="B251" s="140"/>
      <c r="C251" s="140"/>
      <c r="D251" s="140"/>
      <c r="E251" s="140"/>
      <c r="F251" s="140"/>
      <c r="G251" s="140"/>
      <c r="H251" s="140"/>
      <c r="I251" s="140"/>
      <c r="J251" s="140"/>
      <c r="K251" s="140"/>
      <c r="L251" s="140"/>
      <c r="M251" s="140"/>
      <c r="N251" s="140"/>
      <c r="O251" s="140"/>
      <c r="P251" s="140"/>
      <c r="Q251" s="140"/>
      <c r="R251" s="140"/>
      <c r="S251" s="140"/>
      <c r="T251" s="140"/>
      <c r="U251" s="140"/>
      <c r="V251" s="140"/>
      <c r="W251" s="140"/>
      <c r="X251" s="141"/>
    </row>
    <row r="252" spans="1:24">
      <c r="A252" s="142"/>
      <c r="B252" s="143"/>
      <c r="C252" s="143"/>
      <c r="D252" s="143"/>
      <c r="E252" s="143"/>
      <c r="F252" s="143"/>
      <c r="G252" s="143"/>
      <c r="H252" s="143"/>
      <c r="I252" s="143"/>
      <c r="J252" s="143"/>
      <c r="K252" s="143"/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4"/>
    </row>
    <row r="253" spans="1:24" ht="170.25" customHeight="1">
      <c r="A253" s="142"/>
      <c r="B253" s="143"/>
      <c r="C253" s="143"/>
      <c r="D253" s="143"/>
      <c r="E253" s="143"/>
      <c r="F253" s="143"/>
      <c r="G253" s="143"/>
      <c r="H253" s="143"/>
      <c r="I253" s="143"/>
      <c r="J253" s="143"/>
      <c r="K253" s="143"/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4"/>
    </row>
    <row r="254" spans="1:24">
      <c r="A254" s="80"/>
      <c r="B254" s="99"/>
      <c r="C254" s="99"/>
      <c r="D254" s="99"/>
      <c r="E254" s="99"/>
      <c r="F254" s="99"/>
      <c r="G254" s="99"/>
      <c r="H254" s="99"/>
      <c r="I254" s="99"/>
      <c r="J254" s="99"/>
      <c r="K254" s="99"/>
      <c r="L254" s="99"/>
      <c r="M254" s="99"/>
      <c r="N254" s="99"/>
      <c r="O254" s="99"/>
      <c r="P254" s="99"/>
      <c r="Q254" s="99"/>
      <c r="R254" s="99"/>
      <c r="S254" s="99"/>
      <c r="T254" s="99"/>
      <c r="U254" s="99"/>
      <c r="V254" s="99"/>
      <c r="W254" s="99"/>
      <c r="X254" s="81"/>
    </row>
    <row r="255" spans="1:24" ht="99.95" customHeight="1">
      <c r="A255" s="82"/>
      <c r="B255" s="100"/>
      <c r="C255" s="100"/>
      <c r="D255" s="100"/>
      <c r="E255" s="100"/>
      <c r="F255" s="100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45" t="s">
        <v>382</v>
      </c>
      <c r="W255" s="145"/>
      <c r="X255" s="146"/>
    </row>
    <row r="256" spans="1:24" ht="99.95" customHeight="1" thickBot="1">
      <c r="A256" s="83"/>
      <c r="B256" s="84"/>
      <c r="C256" s="84"/>
      <c r="D256" s="84"/>
      <c r="E256" s="84"/>
      <c r="F256" s="84"/>
      <c r="G256" s="84"/>
      <c r="H256" s="84"/>
      <c r="I256" s="84"/>
      <c r="J256" s="84"/>
      <c r="K256" s="84"/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147"/>
      <c r="W256" s="147"/>
      <c r="X256" s="148"/>
    </row>
  </sheetData>
  <autoFilter ref="A9:S250" xr:uid="{FC2F1188-394D-41A6-A4D8-F0B7A75B3CD6}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</autoFilter>
  <mergeCells count="166">
    <mergeCell ref="A251:X253"/>
    <mergeCell ref="V255:X256"/>
    <mergeCell ref="Q157:Q158"/>
    <mergeCell ref="R157:R158"/>
    <mergeCell ref="S157:S158"/>
    <mergeCell ref="T157:T158"/>
    <mergeCell ref="U157:U158"/>
    <mergeCell ref="V157:V158"/>
    <mergeCell ref="C149:N149"/>
    <mergeCell ref="C150:N150"/>
    <mergeCell ref="C151:N151"/>
    <mergeCell ref="A156:X156"/>
    <mergeCell ref="A157:A158"/>
    <mergeCell ref="B157:B158"/>
    <mergeCell ref="C157:N157"/>
    <mergeCell ref="O157:O158"/>
    <mergeCell ref="P157:P158"/>
    <mergeCell ref="W157:W158"/>
    <mergeCell ref="C152:N152"/>
    <mergeCell ref="C153:N153"/>
    <mergeCell ref="C154:N154"/>
    <mergeCell ref="C155:N155"/>
    <mergeCell ref="C143:N143"/>
    <mergeCell ref="C144:N144"/>
    <mergeCell ref="C145:N145"/>
    <mergeCell ref="C146:N146"/>
    <mergeCell ref="C147:N147"/>
    <mergeCell ref="C148:N148"/>
    <mergeCell ref="C137:N137"/>
    <mergeCell ref="C138:N138"/>
    <mergeCell ref="C139:N139"/>
    <mergeCell ref="C140:N140"/>
    <mergeCell ref="C141:N141"/>
    <mergeCell ref="C142:N142"/>
    <mergeCell ref="C131:N131"/>
    <mergeCell ref="C132:N132"/>
    <mergeCell ref="C133:N133"/>
    <mergeCell ref="C134:N134"/>
    <mergeCell ref="C135:N135"/>
    <mergeCell ref="C136:N136"/>
    <mergeCell ref="C125:N125"/>
    <mergeCell ref="C126:N126"/>
    <mergeCell ref="C127:N127"/>
    <mergeCell ref="C128:N128"/>
    <mergeCell ref="C129:N129"/>
    <mergeCell ref="C130:N130"/>
    <mergeCell ref="C119:N119"/>
    <mergeCell ref="C120:N120"/>
    <mergeCell ref="C121:N121"/>
    <mergeCell ref="C122:N122"/>
    <mergeCell ref="C123:N123"/>
    <mergeCell ref="C124:N124"/>
    <mergeCell ref="C113:N113"/>
    <mergeCell ref="C114:N114"/>
    <mergeCell ref="C115:N115"/>
    <mergeCell ref="C116:N116"/>
    <mergeCell ref="C117:N117"/>
    <mergeCell ref="C118:N118"/>
    <mergeCell ref="C107:N107"/>
    <mergeCell ref="C108:N108"/>
    <mergeCell ref="C109:N109"/>
    <mergeCell ref="C110:N110"/>
    <mergeCell ref="C111:N111"/>
    <mergeCell ref="C112:N112"/>
    <mergeCell ref="C101:N101"/>
    <mergeCell ref="C102:N102"/>
    <mergeCell ref="C103:N103"/>
    <mergeCell ref="C104:N104"/>
    <mergeCell ref="C105:N105"/>
    <mergeCell ref="C106:N106"/>
    <mergeCell ref="C95:N95"/>
    <mergeCell ref="C96:N96"/>
    <mergeCell ref="C97:N97"/>
    <mergeCell ref="C98:N98"/>
    <mergeCell ref="C99:N99"/>
    <mergeCell ref="C100:N100"/>
    <mergeCell ref="C89:N89"/>
    <mergeCell ref="C90:N90"/>
    <mergeCell ref="C91:N91"/>
    <mergeCell ref="C92:N92"/>
    <mergeCell ref="C93:N93"/>
    <mergeCell ref="C94:N94"/>
    <mergeCell ref="C83:N83"/>
    <mergeCell ref="C84:N84"/>
    <mergeCell ref="C85:N85"/>
    <mergeCell ref="C86:N86"/>
    <mergeCell ref="C87:N87"/>
    <mergeCell ref="C88:N88"/>
    <mergeCell ref="C77:N77"/>
    <mergeCell ref="C78:N78"/>
    <mergeCell ref="C79:N79"/>
    <mergeCell ref="C80:N80"/>
    <mergeCell ref="C81:N81"/>
    <mergeCell ref="C82:N82"/>
    <mergeCell ref="C71:N71"/>
    <mergeCell ref="C72:N72"/>
    <mergeCell ref="C73:N73"/>
    <mergeCell ref="C74:N74"/>
    <mergeCell ref="C75:N75"/>
    <mergeCell ref="C76:N76"/>
    <mergeCell ref="C65:N65"/>
    <mergeCell ref="C66:N66"/>
    <mergeCell ref="C67:N67"/>
    <mergeCell ref="C68:N68"/>
    <mergeCell ref="C69:N69"/>
    <mergeCell ref="C70:N70"/>
    <mergeCell ref="C59:N59"/>
    <mergeCell ref="C60:N60"/>
    <mergeCell ref="C61:N61"/>
    <mergeCell ref="C62:N62"/>
    <mergeCell ref="C63:N63"/>
    <mergeCell ref="C64:N64"/>
    <mergeCell ref="C53:N53"/>
    <mergeCell ref="C54:N54"/>
    <mergeCell ref="C55:N55"/>
    <mergeCell ref="C56:N56"/>
    <mergeCell ref="C57:N57"/>
    <mergeCell ref="C58:N58"/>
    <mergeCell ref="C47:N47"/>
    <mergeCell ref="C48:N48"/>
    <mergeCell ref="C49:N49"/>
    <mergeCell ref="C50:N50"/>
    <mergeCell ref="C51:N51"/>
    <mergeCell ref="C52:N52"/>
    <mergeCell ref="C41:N41"/>
    <mergeCell ref="C42:N42"/>
    <mergeCell ref="C43:N43"/>
    <mergeCell ref="C44:N44"/>
    <mergeCell ref="C45:N45"/>
    <mergeCell ref="C46:N46"/>
    <mergeCell ref="C35:N35"/>
    <mergeCell ref="C36:N36"/>
    <mergeCell ref="C37:N37"/>
    <mergeCell ref="C38:N38"/>
    <mergeCell ref="C39:N39"/>
    <mergeCell ref="C40:N40"/>
    <mergeCell ref="C29:N29"/>
    <mergeCell ref="C30:N30"/>
    <mergeCell ref="C31:N31"/>
    <mergeCell ref="C32:N32"/>
    <mergeCell ref="C33:N33"/>
    <mergeCell ref="C34:N34"/>
    <mergeCell ref="C23:N23"/>
    <mergeCell ref="C24:N24"/>
    <mergeCell ref="C25:N25"/>
    <mergeCell ref="C26:N26"/>
    <mergeCell ref="C27:N27"/>
    <mergeCell ref="C28:N28"/>
    <mergeCell ref="C17:N17"/>
    <mergeCell ref="C18:N18"/>
    <mergeCell ref="C19:N19"/>
    <mergeCell ref="C20:N20"/>
    <mergeCell ref="C21:N21"/>
    <mergeCell ref="C22:N22"/>
    <mergeCell ref="C11:N11"/>
    <mergeCell ref="C12:N12"/>
    <mergeCell ref="C13:N13"/>
    <mergeCell ref="C14:N14"/>
    <mergeCell ref="C15:N15"/>
    <mergeCell ref="C16:N16"/>
    <mergeCell ref="A1:E7"/>
    <mergeCell ref="F1:L7"/>
    <mergeCell ref="T5:X5"/>
    <mergeCell ref="A8:X8"/>
    <mergeCell ref="C9:N9"/>
    <mergeCell ref="C10:N10"/>
  </mergeCells>
  <pageMargins left="0" right="0" top="0.39409448818897608" bottom="0.39409448818897608" header="0" footer="0"/>
  <pageSetup paperSize="9" scale="25" fitToHeight="0" orientation="landscape" r:id="rId1"/>
  <headerFooter>
    <oddHeader>&amp;C&amp;A</oddHeader>
    <oddFooter>&amp;CPage &amp;P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arz xmlns="4e6e10c6-90b6-4269-a026-4fa9e4e15c95" xsi:nil="true"/>
    <Opispliku xmlns="4e6e10c6-90b6-4269-a026-4fa9e4e15c9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8CC30EC99C908469B56ED1C5516E44C" ma:contentTypeVersion="5" ma:contentTypeDescription="Utwórz nowy dokument." ma:contentTypeScope="" ma:versionID="8ae8b16b4e937c5ce10a939f77d8dd6c">
  <xsd:schema xmlns:xsd="http://www.w3.org/2001/XMLSchema" xmlns:xs="http://www.w3.org/2001/XMLSchema" xmlns:p="http://schemas.microsoft.com/office/2006/metadata/properties" xmlns:ns2="4e6e10c6-90b6-4269-a026-4fa9e4e15c95" targetNamespace="http://schemas.microsoft.com/office/2006/metadata/properties" ma:root="true" ma:fieldsID="be9f5b486a557aaf3fc626716bacb58a" ns2:_="">
    <xsd:import namespace="4e6e10c6-90b6-4269-a026-4fa9e4e15c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Komentarz" minOccurs="0"/>
                <xsd:element ref="ns2:Opispliku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e10c6-90b6-4269-a026-4fa9e4e15c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Komentarz" ma:index="11" nillable="true" ma:displayName="Komentarz" ma:format="Dropdown" ma:internalName="Komentarz">
      <xsd:simpleType>
        <xsd:restriction base="dms:Text">
          <xsd:maxLength value="255"/>
        </xsd:restriction>
      </xsd:simpleType>
    </xsd:element>
    <xsd:element name="Opispliku" ma:index="12" nillable="true" ma:displayName="Opis pliku" ma:format="Dropdown" ma:internalName="Opispliku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621843-9497-4D8D-88F4-21084FB9875C}"/>
</file>

<file path=customXml/itemProps2.xml><?xml version="1.0" encoding="utf-8"?>
<ds:datastoreItem xmlns:ds="http://schemas.openxmlformats.org/officeDocument/2006/customXml" ds:itemID="{73250AA6-3D5E-4860-BFE4-48B9F90486CD}"/>
</file>

<file path=customXml/itemProps3.xml><?xml version="1.0" encoding="utf-8"?>
<ds:datastoreItem xmlns:ds="http://schemas.openxmlformats.org/officeDocument/2006/customXml" ds:itemID="{6A461A0C-C1C0-4F80-9E34-B682ADEFB2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 Bublewicz</dc:creator>
  <cp:keywords/>
  <dc:description/>
  <cp:lastModifiedBy>Agnieszka Bublewicz</cp:lastModifiedBy>
  <cp:revision/>
  <dcterms:created xsi:type="dcterms:W3CDTF">2026-09-29T12:40:24Z</dcterms:created>
  <dcterms:modified xsi:type="dcterms:W3CDTF">2026-10-14T09:51:58Z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0x01010008CC30EC99C908469B56ED1C5516E44C</vt:lpwstr>
  </property>
</Properties>
</file>